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480" windowHeight="11640"/>
  </bookViews>
  <sheets>
    <sheet name="Zadání" sheetId="4" r:id="rId1"/>
    <sheet name="Řešení" sheetId="1" r:id="rId2"/>
  </sheets>
  <calcPr calcId="125725"/>
</workbook>
</file>

<file path=xl/calcChain.xml><?xml version="1.0" encoding="utf-8"?>
<calcChain xmlns="http://schemas.openxmlformats.org/spreadsheetml/2006/main">
  <c r="H5" i="1"/>
  <c r="H6"/>
  <c r="H7"/>
  <c r="H8"/>
  <c r="H9"/>
  <c r="H4"/>
  <c r="I6"/>
  <c r="J6"/>
  <c r="I5"/>
  <c r="I8"/>
  <c r="I7"/>
  <c r="I9"/>
  <c r="I4"/>
  <c r="J9"/>
  <c r="J7"/>
  <c r="J8"/>
  <c r="J5"/>
  <c r="J4"/>
</calcChain>
</file>

<file path=xl/sharedStrings.xml><?xml version="1.0" encoding="utf-8"?>
<sst xmlns="http://schemas.openxmlformats.org/spreadsheetml/2006/main" count="24" uniqueCount="12">
  <si>
    <t>i</t>
  </si>
  <si>
    <r>
      <t xml:space="preserve"> J · kg</t>
    </r>
    <r>
      <rPr>
        <vertAlign val="superscript"/>
        <sz val="10"/>
        <rFont val="Arial"/>
        <family val="2"/>
        <charset val="238"/>
      </rPr>
      <t>–1</t>
    </r>
    <r>
      <rPr>
        <sz val="10"/>
        <rFont val="Arial"/>
        <charset val="238"/>
      </rPr>
      <t xml:space="preserve"> · K</t>
    </r>
    <r>
      <rPr>
        <vertAlign val="superscript"/>
        <sz val="10"/>
        <rFont val="Arial"/>
        <family val="2"/>
        <charset val="238"/>
      </rPr>
      <t>–1</t>
    </r>
  </si>
  <si>
    <r>
      <t>c</t>
    </r>
    <r>
      <rPr>
        <i/>
        <vertAlign val="subscript"/>
        <sz val="10"/>
        <rFont val="Arial"/>
        <family val="2"/>
        <charset val="238"/>
      </rPr>
      <t>voda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</rPr>
      <t xml:space="preserve">= </t>
    </r>
  </si>
  <si>
    <t>Ověření platnosti kalorimetrické rovnice</t>
  </si>
  <si>
    <r>
      <t>m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(g)</t>
    </r>
  </si>
  <si>
    <r>
      <t>m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(g)</t>
    </r>
  </si>
  <si>
    <r>
      <t>t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(°C)</t>
    </r>
  </si>
  <si>
    <r>
      <t>t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(°C)</t>
    </r>
  </si>
  <si>
    <r>
      <t>t</t>
    </r>
    <r>
      <rPr>
        <sz val="10"/>
        <rFont val="Arial"/>
        <family val="2"/>
        <charset val="238"/>
      </rPr>
      <t xml:space="preserve"> (°C)</t>
    </r>
  </si>
  <si>
    <r>
      <t>Q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(J)</t>
    </r>
  </si>
  <si>
    <r>
      <t>Q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(J)</t>
    </r>
  </si>
  <si>
    <r>
      <t>t</t>
    </r>
    <r>
      <rPr>
        <vertAlign val="subscript"/>
        <sz val="10"/>
        <rFont val="Arial"/>
        <family val="2"/>
        <charset val="238"/>
      </rPr>
      <t>t</t>
    </r>
    <r>
      <rPr>
        <sz val="10"/>
        <rFont val="Arial"/>
        <family val="2"/>
        <charset val="238"/>
      </rPr>
      <t xml:space="preserve"> (°C)</t>
    </r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</si>
</sst>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bscript"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6"/>
      <name val="Arial"/>
      <family val="2"/>
      <charset val="238"/>
    </font>
    <font>
      <vertAlign val="sub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" fontId="0" fillId="3" borderId="1" xfId="0" applyNumberFormat="1" applyFill="1" applyBorder="1"/>
    <xf numFmtId="164" fontId="0" fillId="3" borderId="1" xfId="0" applyNumberFormat="1" applyFill="1" applyBorder="1"/>
    <xf numFmtId="0" fontId="2" fillId="3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zoomScale="200" zoomScaleNormal="200" workbookViewId="0">
      <selection activeCell="B1" sqref="B1:J1"/>
    </sheetView>
  </sheetViews>
  <sheetFormatPr defaultRowHeight="12.75"/>
  <cols>
    <col min="1" max="1" width="1.28515625" customWidth="1"/>
    <col min="2" max="2" width="7.42578125" customWidth="1"/>
    <col min="3" max="10" width="7.140625" customWidth="1"/>
  </cols>
  <sheetData>
    <row r="1" spans="1:12" ht="19.5" customHeight="1">
      <c r="B1" s="7" t="s">
        <v>3</v>
      </c>
      <c r="C1" s="7"/>
      <c r="D1" s="7"/>
      <c r="E1" s="7"/>
      <c r="F1" s="7"/>
      <c r="G1" s="7"/>
      <c r="H1" s="7"/>
      <c r="I1" s="7"/>
      <c r="J1" s="7"/>
    </row>
    <row r="2" spans="1:12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>
      <c r="A3" s="1"/>
      <c r="B3" s="8" t="s">
        <v>0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"/>
      <c r="L3" s="1"/>
    </row>
    <row r="4" spans="1:12">
      <c r="A4" s="1"/>
      <c r="B4" s="2">
        <v>1</v>
      </c>
      <c r="C4" s="3">
        <v>100</v>
      </c>
      <c r="D4" s="3">
        <v>150</v>
      </c>
      <c r="E4" s="5">
        <v>18</v>
      </c>
      <c r="F4" s="5">
        <v>70</v>
      </c>
      <c r="G4" s="5">
        <v>41</v>
      </c>
      <c r="H4" s="4"/>
      <c r="I4" s="3"/>
      <c r="J4" s="5"/>
      <c r="K4" s="1"/>
      <c r="L4" s="1"/>
    </row>
    <row r="5" spans="1:12">
      <c r="A5" s="1"/>
      <c r="B5" s="2">
        <v>2</v>
      </c>
      <c r="C5" s="3">
        <v>150</v>
      </c>
      <c r="D5" s="3">
        <v>100</v>
      </c>
      <c r="E5" s="5">
        <v>18</v>
      </c>
      <c r="F5" s="5">
        <v>60.5</v>
      </c>
      <c r="G5" s="5">
        <v>30.5</v>
      </c>
      <c r="H5" s="4"/>
      <c r="I5" s="3"/>
      <c r="J5" s="5"/>
      <c r="K5" s="1"/>
      <c r="L5" s="1"/>
    </row>
    <row r="6" spans="1:12">
      <c r="A6" s="1"/>
      <c r="B6" s="2">
        <v>3</v>
      </c>
      <c r="C6" s="3">
        <v>100</v>
      </c>
      <c r="D6" s="3">
        <v>200</v>
      </c>
      <c r="E6" s="5">
        <v>18</v>
      </c>
      <c r="F6" s="5">
        <v>68.5</v>
      </c>
      <c r="G6" s="5">
        <v>49</v>
      </c>
      <c r="H6" s="4"/>
      <c r="I6" s="3"/>
      <c r="J6" s="5"/>
      <c r="K6" s="1"/>
      <c r="L6" s="1"/>
    </row>
    <row r="7" spans="1:12">
      <c r="A7" s="1"/>
      <c r="B7" s="2">
        <v>4</v>
      </c>
      <c r="C7" s="3">
        <v>150</v>
      </c>
      <c r="D7" s="3">
        <v>200</v>
      </c>
      <c r="E7" s="5">
        <v>16.5</v>
      </c>
      <c r="F7" s="5">
        <v>62.5</v>
      </c>
      <c r="G7" s="5">
        <v>42</v>
      </c>
      <c r="H7" s="4"/>
      <c r="I7" s="3"/>
      <c r="J7" s="5"/>
      <c r="K7" s="1"/>
      <c r="L7" s="1"/>
    </row>
    <row r="8" spans="1:12">
      <c r="A8" s="1"/>
      <c r="B8" s="2">
        <v>5</v>
      </c>
      <c r="C8" s="3">
        <v>200</v>
      </c>
      <c r="D8" s="3">
        <v>100</v>
      </c>
      <c r="E8" s="5">
        <v>16</v>
      </c>
      <c r="F8" s="5">
        <v>59</v>
      </c>
      <c r="G8" s="5">
        <v>29.5</v>
      </c>
      <c r="H8" s="4"/>
      <c r="I8" s="3"/>
      <c r="J8" s="5"/>
      <c r="K8" s="1"/>
      <c r="L8" s="1"/>
    </row>
    <row r="9" spans="1:12">
      <c r="A9" s="1"/>
      <c r="B9" s="2">
        <v>6</v>
      </c>
      <c r="C9" s="3">
        <v>200</v>
      </c>
      <c r="D9" s="3">
        <v>150</v>
      </c>
      <c r="E9" s="5">
        <v>17.5</v>
      </c>
      <c r="F9" s="5">
        <v>66</v>
      </c>
      <c r="G9" s="5">
        <v>34</v>
      </c>
      <c r="H9" s="4"/>
      <c r="I9" s="3"/>
      <c r="J9" s="5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6.5" customHeight="1">
      <c r="A11" s="1"/>
      <c r="B11" s="6" t="s">
        <v>2</v>
      </c>
      <c r="C11" s="1">
        <v>4180</v>
      </c>
      <c r="D11" s="1" t="s">
        <v>1</v>
      </c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1">
    <mergeCell ref="B1:J1"/>
  </mergeCells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zoomScale="200" zoomScaleNormal="200" workbookViewId="0">
      <selection activeCell="B1" sqref="B1:J1"/>
    </sheetView>
  </sheetViews>
  <sheetFormatPr defaultRowHeight="12.75"/>
  <cols>
    <col min="1" max="1" width="1.28515625" customWidth="1"/>
    <col min="2" max="2" width="7.42578125" customWidth="1"/>
    <col min="3" max="10" width="7.140625" customWidth="1"/>
  </cols>
  <sheetData>
    <row r="1" spans="1:12" ht="19.5" customHeight="1">
      <c r="B1" s="7" t="s">
        <v>3</v>
      </c>
      <c r="C1" s="7"/>
      <c r="D1" s="7"/>
      <c r="E1" s="7"/>
      <c r="F1" s="7"/>
      <c r="G1" s="7"/>
      <c r="H1" s="7"/>
      <c r="I1" s="7"/>
      <c r="J1" s="7"/>
    </row>
    <row r="2" spans="1:12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>
      <c r="A3" s="1"/>
      <c r="B3" s="8" t="s">
        <v>0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"/>
      <c r="L3" s="1"/>
    </row>
    <row r="4" spans="1:12">
      <c r="A4" s="1"/>
      <c r="B4" s="2">
        <v>1</v>
      </c>
      <c r="C4" s="3">
        <v>100</v>
      </c>
      <c r="D4" s="3">
        <v>150</v>
      </c>
      <c r="E4" s="5">
        <v>18</v>
      </c>
      <c r="F4" s="5">
        <v>70</v>
      </c>
      <c r="G4" s="5">
        <v>41</v>
      </c>
      <c r="H4" s="4">
        <f t="shared" ref="H4:H9" si="0">0.001*C4*$C$11*(G4-E4)</f>
        <v>9614</v>
      </c>
      <c r="I4" s="3">
        <f t="shared" ref="I4:I9" si="1">0.001*D4*$C$11*(F4-G4)</f>
        <v>18183</v>
      </c>
      <c r="J4" s="5">
        <f t="shared" ref="J4:J9" si="2">(0.001*C4*$C$11*E4+0.001*D4*$C$11*F4)/(0.001*C4*$C$11+0.001*D4*$C$11)</f>
        <v>49.2</v>
      </c>
      <c r="K4" s="1"/>
      <c r="L4" s="1"/>
    </row>
    <row r="5" spans="1:12">
      <c r="A5" s="1"/>
      <c r="B5" s="2">
        <v>2</v>
      </c>
      <c r="C5" s="3">
        <v>150</v>
      </c>
      <c r="D5" s="3">
        <v>100</v>
      </c>
      <c r="E5" s="5">
        <v>18</v>
      </c>
      <c r="F5" s="5">
        <v>60.5</v>
      </c>
      <c r="G5" s="5">
        <v>30.5</v>
      </c>
      <c r="H5" s="4">
        <f t="shared" si="0"/>
        <v>7837.5</v>
      </c>
      <c r="I5" s="3">
        <f t="shared" si="1"/>
        <v>12540</v>
      </c>
      <c r="J5" s="5">
        <f t="shared" si="2"/>
        <v>35</v>
      </c>
      <c r="K5" s="1"/>
      <c r="L5" s="1"/>
    </row>
    <row r="6" spans="1:12">
      <c r="A6" s="1"/>
      <c r="B6" s="2">
        <v>3</v>
      </c>
      <c r="C6" s="3">
        <v>100</v>
      </c>
      <c r="D6" s="3">
        <v>200</v>
      </c>
      <c r="E6" s="5">
        <v>18</v>
      </c>
      <c r="F6" s="5">
        <v>68.5</v>
      </c>
      <c r="G6" s="5">
        <v>49</v>
      </c>
      <c r="H6" s="4">
        <f t="shared" si="0"/>
        <v>12958</v>
      </c>
      <c r="I6" s="3">
        <f t="shared" si="1"/>
        <v>16302</v>
      </c>
      <c r="J6" s="5">
        <f t="shared" si="2"/>
        <v>51.666666666666664</v>
      </c>
      <c r="K6" s="1"/>
      <c r="L6" s="1"/>
    </row>
    <row r="7" spans="1:12">
      <c r="A7" s="1"/>
      <c r="B7" s="2">
        <v>4</v>
      </c>
      <c r="C7" s="3">
        <v>150</v>
      </c>
      <c r="D7" s="3">
        <v>200</v>
      </c>
      <c r="E7" s="5">
        <v>16.5</v>
      </c>
      <c r="F7" s="5">
        <v>62.5</v>
      </c>
      <c r="G7" s="5">
        <v>42</v>
      </c>
      <c r="H7" s="4">
        <f t="shared" si="0"/>
        <v>15988.5</v>
      </c>
      <c r="I7" s="3">
        <f t="shared" si="1"/>
        <v>17138</v>
      </c>
      <c r="J7" s="5">
        <f t="shared" si="2"/>
        <v>42.785714285714285</v>
      </c>
      <c r="K7" s="1"/>
      <c r="L7" s="1"/>
    </row>
    <row r="8" spans="1:12">
      <c r="A8" s="1"/>
      <c r="B8" s="2">
        <v>5</v>
      </c>
      <c r="C8" s="3">
        <v>200</v>
      </c>
      <c r="D8" s="3">
        <v>100</v>
      </c>
      <c r="E8" s="5">
        <v>16</v>
      </c>
      <c r="F8" s="5">
        <v>59</v>
      </c>
      <c r="G8" s="5">
        <v>29.5</v>
      </c>
      <c r="H8" s="4">
        <f t="shared" si="0"/>
        <v>11286</v>
      </c>
      <c r="I8" s="3">
        <f t="shared" si="1"/>
        <v>12331</v>
      </c>
      <c r="J8" s="5">
        <f t="shared" si="2"/>
        <v>30.333333333333332</v>
      </c>
      <c r="K8" s="1"/>
      <c r="L8" s="1"/>
    </row>
    <row r="9" spans="1:12">
      <c r="A9" s="1"/>
      <c r="B9" s="2">
        <v>6</v>
      </c>
      <c r="C9" s="3">
        <v>200</v>
      </c>
      <c r="D9" s="3">
        <v>150</v>
      </c>
      <c r="E9" s="5">
        <v>17.5</v>
      </c>
      <c r="F9" s="5">
        <v>66</v>
      </c>
      <c r="G9" s="5">
        <v>34</v>
      </c>
      <c r="H9" s="4">
        <f t="shared" si="0"/>
        <v>13794</v>
      </c>
      <c r="I9" s="3">
        <f t="shared" si="1"/>
        <v>20064</v>
      </c>
      <c r="J9" s="5">
        <f t="shared" si="2"/>
        <v>38.285714285714285</v>
      </c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6.5" customHeight="1">
      <c r="A11" s="1"/>
      <c r="B11" s="6" t="s">
        <v>2</v>
      </c>
      <c r="C11" s="1">
        <v>4180</v>
      </c>
      <c r="D11" s="1" t="s">
        <v>1</v>
      </c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sheetProtection password="C6EE" sheet="1" selectLockedCells="1"/>
  <mergeCells count="1">
    <mergeCell ref="B1:J1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Zadání</vt:lpstr>
      <vt:lpstr>Řešení</vt:lpstr>
    </vt:vector>
  </TitlesOfParts>
  <Company>Hořice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Gymnázium a SOŠ</dc:creator>
  <cp:lastModifiedBy>Uzivatel</cp:lastModifiedBy>
  <dcterms:created xsi:type="dcterms:W3CDTF">2010-03-24T10:14:00Z</dcterms:created>
  <dcterms:modified xsi:type="dcterms:W3CDTF">2014-10-22T16:21:30Z</dcterms:modified>
</cp:coreProperties>
</file>