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omments1.xml" ContentType="application/vnd.openxmlformats-officedocument.spreadsheetml.comments+xml"/>
  <Override PartName="/xl/comments2.xml" ContentType="application/vnd.openxmlformats-officedocument.spreadsheetml.comment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4" rupBuild="9303"/>
  <workbookPr defaultThemeVersion="124226"/>
  <bookViews>
    <workbookView xWindow="0" yWindow="45" windowWidth="19440" windowHeight="12810"/>
  </bookViews>
  <sheets>
    <sheet name="Řešení" sheetId="1" r:id="rId1"/>
    <sheet name="Pomocné výpočty" sheetId="2" r:id="rId2"/>
  </sheets>
  <calcPr calcId="145621"/>
</workbook>
</file>

<file path=xl/calcChain.xml><?xml version="1.0" encoding="utf-8"?>
<calcChain xmlns="http://schemas.openxmlformats.org/spreadsheetml/2006/main">
  <c r="P11" i="2" l="1"/>
  <c r="P8" i="2"/>
  <c r="P5" i="2"/>
  <c r="C25" i="2" l="1"/>
  <c r="D15" i="1"/>
  <c r="O10" i="2"/>
  <c r="D11" i="1"/>
  <c r="P10" i="2" s="1"/>
  <c r="N10" i="2"/>
  <c r="O7" i="2"/>
  <c r="D10" i="1"/>
  <c r="P7" i="2" s="1"/>
  <c r="N7" i="2"/>
  <c r="O4" i="2"/>
  <c r="D9" i="1"/>
  <c r="P4" i="2" s="1"/>
  <c r="N4" i="2"/>
  <c r="T7" i="2" l="1"/>
  <c r="T10" i="2"/>
  <c r="T4" i="2"/>
  <c r="G5" i="2"/>
  <c r="B14" i="2"/>
  <c r="B15" i="2"/>
  <c r="B4" i="2"/>
  <c r="C4" i="2"/>
  <c r="C24" i="2"/>
  <c r="E4" i="2"/>
  <c r="E7" i="2" s="1"/>
  <c r="C15" i="2" l="1"/>
  <c r="H15" i="2"/>
  <c r="H5" i="2"/>
  <c r="G4" i="2"/>
  <c r="G15" i="2"/>
  <c r="E24" i="2"/>
  <c r="E27" i="2" s="1"/>
  <c r="B24" i="2"/>
  <c r="E25" i="2"/>
  <c r="E28" i="2" s="1"/>
  <c r="B25" i="2"/>
  <c r="C5" i="2"/>
  <c r="H4" i="2"/>
  <c r="H14" i="2"/>
  <c r="E14" i="2"/>
  <c r="E17" i="2" s="1"/>
  <c r="C14" i="2"/>
  <c r="B5" i="2"/>
  <c r="B17" i="2" l="1" a="1"/>
  <c r="C18" i="2" s="1"/>
  <c r="B27" i="2" a="1"/>
  <c r="C27" i="2" s="1"/>
  <c r="G7" i="2" a="1"/>
  <c r="E5" i="2"/>
  <c r="E8" i="2" s="1"/>
  <c r="J4" i="2"/>
  <c r="J7" i="2" s="1"/>
  <c r="E15" i="2"/>
  <c r="E18" i="2" s="1"/>
  <c r="J5" i="2"/>
  <c r="J8" i="2" s="1"/>
  <c r="B7" i="2" a="1"/>
  <c r="C8" i="2" s="1"/>
  <c r="J15" i="2"/>
  <c r="J18" i="2" s="1"/>
  <c r="J14" i="2"/>
  <c r="J17" i="2" s="1"/>
  <c r="G14" i="2"/>
  <c r="G17" i="2" s="1" a="1"/>
  <c r="B17" i="2"/>
  <c r="C17" i="2"/>
  <c r="B18" i="2" l="1"/>
  <c r="C28" i="2"/>
  <c r="B28" i="2"/>
  <c r="B27" i="2"/>
  <c r="C7" i="2"/>
  <c r="B8" i="2"/>
  <c r="B7" i="2"/>
  <c r="H17" i="2"/>
  <c r="G18" i="2"/>
  <c r="H18" i="2"/>
  <c r="G17" i="2"/>
  <c r="H7" i="2"/>
  <c r="G7" i="2"/>
  <c r="G8" i="2"/>
  <c r="H8" i="2"/>
  <c r="E20" i="2" a="1"/>
  <c r="E30" i="2" l="1" a="1"/>
  <c r="E31" i="2" s="1"/>
  <c r="D31" i="2" s="1"/>
  <c r="J10" i="2" a="1"/>
  <c r="J11" i="2" s="1"/>
  <c r="E10" i="2" a="1"/>
  <c r="E10" i="2" s="1"/>
  <c r="J20" i="2" a="1"/>
  <c r="E21" i="2"/>
  <c r="E20" i="2"/>
  <c r="O8" i="2" l="1"/>
  <c r="E30" i="2"/>
  <c r="J10" i="2"/>
  <c r="E11" i="2"/>
  <c r="O11" i="2" s="1"/>
  <c r="J20" i="2"/>
  <c r="J21" i="2"/>
  <c r="D20" i="2"/>
  <c r="N5" i="2"/>
  <c r="I11" i="2"/>
  <c r="D21" i="2"/>
  <c r="O5" i="2"/>
  <c r="N11" i="2"/>
  <c r="D10" i="2"/>
  <c r="D11" i="2" l="1"/>
  <c r="M15" i="2"/>
  <c r="T11" i="2"/>
  <c r="T5" i="2"/>
  <c r="M13" i="2"/>
  <c r="D30" i="2"/>
  <c r="I10" i="2"/>
  <c r="I20" i="2"/>
  <c r="I21" i="2"/>
  <c r="R15" i="2" l="1"/>
  <c r="T15" i="2" s="1"/>
  <c r="R13" i="2"/>
  <c r="T13" i="2" s="1"/>
  <c r="N8" i="2"/>
  <c r="M14" i="2" l="1"/>
  <c r="T8" i="2"/>
  <c r="R14" i="2" l="1"/>
  <c r="T14" i="2" s="1"/>
</calcChain>
</file>

<file path=xl/comments1.xml><?xml version="1.0" encoding="utf-8"?>
<comments xmlns="http://schemas.openxmlformats.org/spreadsheetml/2006/main">
  <authors>
    <author>RNDr. Evžen Müller</author>
  </authors>
  <commentList>
    <comment ref="A9" authorId="0">
      <text>
        <r>
          <rPr>
            <sz val="9"/>
            <color indexed="81"/>
            <rFont val="Tahoma"/>
            <family val="2"/>
            <charset val="238"/>
          </rPr>
          <t xml:space="preserve">střed strany </t>
        </r>
        <r>
          <rPr>
            <i/>
            <sz val="9"/>
            <color indexed="81"/>
            <rFont val="Tahoma"/>
            <family val="2"/>
            <charset val="238"/>
          </rPr>
          <t>BC</t>
        </r>
      </text>
    </comment>
    <comment ref="A10" authorId="0">
      <text>
        <r>
          <rPr>
            <sz val="9"/>
            <color indexed="81"/>
            <rFont val="Tahoma"/>
            <family val="2"/>
            <charset val="238"/>
          </rPr>
          <t xml:space="preserve">střed strany </t>
        </r>
        <r>
          <rPr>
            <i/>
            <sz val="9"/>
            <color indexed="81"/>
            <rFont val="Tahoma"/>
            <family val="2"/>
            <charset val="238"/>
          </rPr>
          <t>AC</t>
        </r>
      </text>
    </comment>
    <comment ref="A11" authorId="0">
      <text>
        <r>
          <rPr>
            <sz val="9"/>
            <color indexed="81"/>
            <rFont val="Tahoma"/>
            <family val="2"/>
            <charset val="238"/>
          </rPr>
          <t xml:space="preserve">střed strany </t>
        </r>
        <r>
          <rPr>
            <i/>
            <sz val="9"/>
            <color indexed="81"/>
            <rFont val="Tahoma"/>
            <family val="2"/>
            <charset val="238"/>
          </rPr>
          <t>AB</t>
        </r>
      </text>
    </comment>
    <comment ref="A12" authorId="0">
      <text>
        <r>
          <rPr>
            <sz val="9"/>
            <color indexed="81"/>
            <rFont val="Tahoma"/>
            <family val="2"/>
            <charset val="238"/>
          </rPr>
          <t xml:space="preserve">pata výšky z vrcholu </t>
        </r>
        <r>
          <rPr>
            <i/>
            <sz val="9"/>
            <color indexed="81"/>
            <rFont val="Tahoma"/>
            <family val="2"/>
            <charset val="238"/>
          </rPr>
          <t>A</t>
        </r>
      </text>
    </comment>
    <comment ref="A13" authorId="0">
      <text>
        <r>
          <rPr>
            <sz val="9"/>
            <color indexed="81"/>
            <rFont val="Tahoma"/>
            <family val="2"/>
            <charset val="238"/>
          </rPr>
          <t xml:space="preserve">pata výšky z vrcholu </t>
        </r>
        <r>
          <rPr>
            <i/>
            <sz val="9"/>
            <color indexed="81"/>
            <rFont val="Tahoma"/>
            <family val="2"/>
            <charset val="238"/>
          </rPr>
          <t>B</t>
        </r>
      </text>
    </comment>
    <comment ref="A14" authorId="0">
      <text>
        <r>
          <rPr>
            <sz val="9"/>
            <color indexed="81"/>
            <rFont val="Tahoma"/>
            <family val="2"/>
            <charset val="238"/>
          </rPr>
          <t xml:space="preserve">pata výšky z vrcholu </t>
        </r>
        <r>
          <rPr>
            <i/>
            <sz val="9"/>
            <color indexed="81"/>
            <rFont val="Tahoma"/>
            <family val="2"/>
            <charset val="238"/>
          </rPr>
          <t>C</t>
        </r>
      </text>
    </comment>
    <comment ref="A15" authorId="0">
      <text>
        <r>
          <rPr>
            <sz val="9"/>
            <color indexed="81"/>
            <rFont val="Tahoma"/>
            <family val="2"/>
            <charset val="238"/>
          </rPr>
          <t>těžiště</t>
        </r>
      </text>
    </comment>
    <comment ref="A16" authorId="0">
      <text>
        <r>
          <rPr>
            <sz val="9"/>
            <color indexed="81"/>
            <rFont val="Tahoma"/>
            <family val="2"/>
            <charset val="238"/>
          </rPr>
          <t>střed opsané kružnice</t>
        </r>
      </text>
    </comment>
    <comment ref="F16" authorId="0">
      <text>
        <r>
          <rPr>
            <sz val="9"/>
            <color indexed="81"/>
            <rFont val="Tahoma"/>
            <family val="2"/>
            <charset val="238"/>
          </rPr>
          <t>obvod</t>
        </r>
      </text>
    </comment>
    <comment ref="A17" authorId="0">
      <text>
        <r>
          <rPr>
            <sz val="9"/>
            <color indexed="81"/>
            <rFont val="Tahoma"/>
            <family val="2"/>
            <charset val="238"/>
          </rPr>
          <t>ortocentrum</t>
        </r>
      </text>
    </comment>
    <comment ref="F17" authorId="0">
      <text>
        <r>
          <rPr>
            <sz val="9"/>
            <color indexed="81"/>
            <rFont val="Tahoma"/>
            <family val="2"/>
            <charset val="238"/>
          </rPr>
          <t>obsah</t>
        </r>
      </text>
    </comment>
  </commentList>
</comments>
</file>

<file path=xl/comments2.xml><?xml version="1.0" encoding="utf-8"?>
<comments xmlns="http://schemas.openxmlformats.org/spreadsheetml/2006/main">
  <authors>
    <author>RNDr. Evžen Müller</author>
  </authors>
  <commentList>
    <comment ref="R13" authorId="0">
      <text>
        <r>
          <rPr>
            <sz val="9"/>
            <color indexed="81"/>
            <rFont val="Tahoma"/>
            <family val="2"/>
            <charset val="238"/>
          </rPr>
          <t>kosinus úhlu mezi těžnicí a výškou</t>
        </r>
      </text>
    </comment>
    <comment ref="T13" authorId="0">
      <text>
        <r>
          <rPr>
            <sz val="9"/>
            <color indexed="81"/>
            <rFont val="Tahoma"/>
            <family val="2"/>
            <charset val="238"/>
          </rPr>
          <t>úhel mezi těžnicí a výškou</t>
        </r>
      </text>
    </comment>
    <comment ref="R14" authorId="0">
      <text>
        <r>
          <rPr>
            <sz val="9"/>
            <color indexed="81"/>
            <rFont val="Tahoma"/>
            <family val="2"/>
            <charset val="238"/>
          </rPr>
          <t>kosinus úhlu mezi těžnicí a výškou</t>
        </r>
      </text>
    </comment>
    <comment ref="T14" authorId="0">
      <text>
        <r>
          <rPr>
            <sz val="9"/>
            <color indexed="81"/>
            <rFont val="Tahoma"/>
            <family val="2"/>
            <charset val="238"/>
          </rPr>
          <t>úhel mezi těžnicí a výškou</t>
        </r>
      </text>
    </comment>
    <comment ref="R15" authorId="0">
      <text>
        <r>
          <rPr>
            <sz val="9"/>
            <color indexed="81"/>
            <rFont val="Tahoma"/>
            <family val="2"/>
            <charset val="238"/>
          </rPr>
          <t>kosinus úhlu mezi těžnicí a výškou</t>
        </r>
      </text>
    </comment>
    <comment ref="T15" authorId="0">
      <text>
        <r>
          <rPr>
            <sz val="9"/>
            <color indexed="81"/>
            <rFont val="Tahoma"/>
            <family val="2"/>
            <charset val="238"/>
          </rPr>
          <t>úhel mezi těžnicí a výškou</t>
        </r>
      </text>
    </comment>
  </commentList>
</comments>
</file>

<file path=xl/sharedStrings.xml><?xml version="1.0" encoding="utf-8"?>
<sst xmlns="http://schemas.openxmlformats.org/spreadsheetml/2006/main" count="136" uniqueCount="85">
  <si>
    <r>
      <t xml:space="preserve">Bod </t>
    </r>
    <r>
      <rPr>
        <i/>
        <sz val="11"/>
        <color theme="1"/>
        <rFont val="Calibri"/>
        <family val="2"/>
        <charset val="238"/>
        <scheme val="minor"/>
      </rPr>
      <t>A</t>
    </r>
  </si>
  <si>
    <t>x</t>
  </si>
  <si>
    <t>y</t>
  </si>
  <si>
    <t>z</t>
  </si>
  <si>
    <r>
      <t xml:space="preserve">Bod </t>
    </r>
    <r>
      <rPr>
        <i/>
        <sz val="11"/>
        <color theme="1"/>
        <rFont val="Calibri"/>
        <family val="2"/>
        <charset val="238"/>
        <scheme val="minor"/>
      </rPr>
      <t>B</t>
    </r>
  </si>
  <si>
    <r>
      <t xml:space="preserve">Bod </t>
    </r>
    <r>
      <rPr>
        <i/>
        <sz val="11"/>
        <color theme="1"/>
        <rFont val="Calibri"/>
        <family val="2"/>
        <charset val="238"/>
        <scheme val="minor"/>
      </rPr>
      <t>C</t>
    </r>
  </si>
  <si>
    <r>
      <t xml:space="preserve"> </t>
    </r>
    <r>
      <rPr>
        <i/>
        <sz val="11"/>
        <color theme="1"/>
        <rFont val="Calibri"/>
        <family val="2"/>
        <charset val="238"/>
        <scheme val="minor"/>
      </rPr>
      <t>T</t>
    </r>
  </si>
  <si>
    <r>
      <rPr>
        <i/>
        <sz val="11"/>
        <color theme="1"/>
        <rFont val="Calibri"/>
        <family val="2"/>
        <charset val="238"/>
        <scheme val="minor"/>
      </rPr>
      <t>S</t>
    </r>
    <r>
      <rPr>
        <vertAlign val="subscript"/>
        <sz val="11"/>
        <color theme="1"/>
        <rFont val="Calibri"/>
        <family val="2"/>
        <charset val="238"/>
        <scheme val="minor"/>
      </rPr>
      <t>o</t>
    </r>
  </si>
  <si>
    <r>
      <rPr>
        <i/>
        <sz val="11"/>
        <color theme="1"/>
        <rFont val="Calibri"/>
        <family val="2"/>
        <charset val="238"/>
        <scheme val="minor"/>
      </rPr>
      <t>A</t>
    </r>
    <r>
      <rPr>
        <vertAlign val="subscript"/>
        <sz val="11"/>
        <color theme="1"/>
        <rFont val="Calibri"/>
        <family val="2"/>
        <charset val="238"/>
        <scheme val="minor"/>
      </rPr>
      <t>1</t>
    </r>
  </si>
  <si>
    <r>
      <rPr>
        <i/>
        <sz val="11"/>
        <color theme="1"/>
        <rFont val="Calibri"/>
        <family val="2"/>
        <charset val="238"/>
        <scheme val="minor"/>
      </rPr>
      <t>B</t>
    </r>
    <r>
      <rPr>
        <vertAlign val="subscript"/>
        <sz val="11"/>
        <color theme="1"/>
        <rFont val="Calibri"/>
        <family val="2"/>
        <charset val="238"/>
        <scheme val="minor"/>
      </rPr>
      <t>1</t>
    </r>
  </si>
  <si>
    <r>
      <rPr>
        <i/>
        <sz val="11"/>
        <color theme="1"/>
        <rFont val="Calibri"/>
        <family val="2"/>
        <charset val="238"/>
        <scheme val="minor"/>
      </rPr>
      <t>C</t>
    </r>
    <r>
      <rPr>
        <vertAlign val="subscript"/>
        <sz val="11"/>
        <color theme="1"/>
        <rFont val="Calibri"/>
        <family val="2"/>
        <charset val="238"/>
        <scheme val="minor"/>
      </rPr>
      <t>1</t>
    </r>
  </si>
  <si>
    <t>V</t>
  </si>
  <si>
    <r>
      <rPr>
        <i/>
        <sz val="11"/>
        <color theme="1"/>
        <rFont val="Calibri"/>
        <family val="2"/>
        <charset val="238"/>
        <scheme val="minor"/>
      </rPr>
      <t>A</t>
    </r>
    <r>
      <rPr>
        <vertAlign val="subscript"/>
        <sz val="11"/>
        <color theme="1"/>
        <rFont val="Calibri"/>
        <family val="2"/>
        <charset val="238"/>
        <scheme val="minor"/>
      </rPr>
      <t>0</t>
    </r>
  </si>
  <si>
    <r>
      <rPr>
        <i/>
        <sz val="11"/>
        <color theme="1"/>
        <rFont val="Calibri"/>
        <family val="2"/>
        <charset val="238"/>
        <scheme val="minor"/>
      </rPr>
      <t>B</t>
    </r>
    <r>
      <rPr>
        <vertAlign val="subscript"/>
        <sz val="11"/>
        <color theme="1"/>
        <rFont val="Calibri"/>
        <family val="2"/>
        <charset val="238"/>
        <scheme val="minor"/>
      </rPr>
      <t>0</t>
    </r>
  </si>
  <si>
    <r>
      <rPr>
        <i/>
        <sz val="11"/>
        <color theme="1"/>
        <rFont val="Calibri"/>
        <family val="2"/>
        <charset val="238"/>
        <scheme val="minor"/>
      </rPr>
      <t>C</t>
    </r>
    <r>
      <rPr>
        <vertAlign val="subscript"/>
        <sz val="11"/>
        <color theme="1"/>
        <rFont val="Calibri"/>
        <family val="2"/>
        <charset val="238"/>
        <scheme val="minor"/>
      </rPr>
      <t>0</t>
    </r>
  </si>
  <si>
    <r>
      <t xml:space="preserve">∆ </t>
    </r>
    <r>
      <rPr>
        <i/>
        <sz val="11"/>
        <color theme="1"/>
        <rFont val="Calibri"/>
        <family val="2"/>
        <charset val="238"/>
      </rPr>
      <t>ABC</t>
    </r>
  </si>
  <si>
    <r>
      <rPr>
        <sz val="11"/>
        <color theme="1"/>
        <rFont val="Symbol"/>
        <family val="1"/>
        <charset val="2"/>
      </rPr>
      <t>ï</t>
    </r>
    <r>
      <rPr>
        <i/>
        <sz val="11"/>
        <color theme="1"/>
        <rFont val="Calibri"/>
        <family val="2"/>
        <charset val="238"/>
        <scheme val="minor"/>
      </rPr>
      <t>AB</t>
    </r>
    <r>
      <rPr>
        <sz val="11"/>
        <color theme="1"/>
        <rFont val="Symbol"/>
        <family val="1"/>
        <charset val="2"/>
      </rPr>
      <t>ï=</t>
    </r>
  </si>
  <si>
    <r>
      <rPr>
        <sz val="11"/>
        <color theme="1"/>
        <rFont val="Symbol"/>
        <family val="1"/>
        <charset val="2"/>
      </rPr>
      <t>ï</t>
    </r>
    <r>
      <rPr>
        <i/>
        <sz val="11"/>
        <color theme="1"/>
        <rFont val="Calibri"/>
        <family val="2"/>
        <charset val="238"/>
        <scheme val="minor"/>
      </rPr>
      <t>BC</t>
    </r>
    <r>
      <rPr>
        <sz val="11"/>
        <color theme="1"/>
        <rFont val="Symbol"/>
        <family val="1"/>
        <charset val="2"/>
      </rPr>
      <t>ï=</t>
    </r>
  </si>
  <si>
    <r>
      <rPr>
        <sz val="11"/>
        <color theme="1"/>
        <rFont val="Symbol"/>
        <family val="1"/>
        <charset val="2"/>
      </rPr>
      <t>ï</t>
    </r>
    <r>
      <rPr>
        <i/>
        <sz val="11"/>
        <color theme="1"/>
        <rFont val="Calibri"/>
        <family val="2"/>
        <charset val="238"/>
        <scheme val="minor"/>
      </rPr>
      <t>AC</t>
    </r>
    <r>
      <rPr>
        <sz val="11"/>
        <color theme="1"/>
        <rFont val="Symbol"/>
        <family val="1"/>
        <charset val="2"/>
      </rPr>
      <t>ï=</t>
    </r>
  </si>
  <si>
    <r>
      <rPr>
        <sz val="11"/>
        <color theme="1"/>
        <rFont val="Symbol"/>
        <family val="1"/>
        <charset val="2"/>
      </rPr>
      <t>ïÐ</t>
    </r>
    <r>
      <rPr>
        <i/>
        <sz val="11"/>
        <color theme="1"/>
        <rFont val="Calibri"/>
        <family val="2"/>
        <charset val="238"/>
        <scheme val="minor"/>
      </rPr>
      <t>CAB</t>
    </r>
    <r>
      <rPr>
        <sz val="11"/>
        <color theme="1"/>
        <rFont val="Symbol"/>
        <family val="1"/>
        <charset val="2"/>
      </rPr>
      <t>ï=</t>
    </r>
  </si>
  <si>
    <r>
      <rPr>
        <sz val="11"/>
        <color theme="1"/>
        <rFont val="Symbol"/>
        <family val="1"/>
        <charset val="2"/>
      </rPr>
      <t>ïÐ</t>
    </r>
    <r>
      <rPr>
        <i/>
        <sz val="11"/>
        <color theme="1"/>
        <rFont val="Calibri"/>
        <family val="2"/>
        <charset val="238"/>
        <scheme val="minor"/>
      </rPr>
      <t>ABC</t>
    </r>
    <r>
      <rPr>
        <sz val="11"/>
        <color theme="1"/>
        <rFont val="Symbol"/>
        <family val="1"/>
        <charset val="2"/>
      </rPr>
      <t>ï=</t>
    </r>
  </si>
  <si>
    <r>
      <rPr>
        <sz val="11"/>
        <color theme="1"/>
        <rFont val="Symbol"/>
        <family val="1"/>
        <charset val="2"/>
      </rPr>
      <t>ïÐ</t>
    </r>
    <r>
      <rPr>
        <i/>
        <sz val="11"/>
        <color theme="1"/>
        <rFont val="Calibri"/>
        <family val="2"/>
        <charset val="238"/>
        <scheme val="minor"/>
      </rPr>
      <t>ACB</t>
    </r>
    <r>
      <rPr>
        <sz val="11"/>
        <color theme="1"/>
        <rFont val="Symbol"/>
        <family val="1"/>
        <charset val="2"/>
      </rPr>
      <t>ï=</t>
    </r>
  </si>
  <si>
    <r>
      <t xml:space="preserve">o </t>
    </r>
    <r>
      <rPr>
        <sz val="11"/>
        <color theme="1"/>
        <rFont val="Symbol"/>
        <family val="1"/>
        <charset val="2"/>
      </rPr>
      <t>=</t>
    </r>
  </si>
  <si>
    <r>
      <t xml:space="preserve">S </t>
    </r>
    <r>
      <rPr>
        <sz val="11"/>
        <color theme="1"/>
        <rFont val="Symbol"/>
        <family val="1"/>
        <charset val="2"/>
      </rPr>
      <t>=</t>
    </r>
  </si>
  <si>
    <r>
      <t>(</t>
    </r>
    <r>
      <rPr>
        <i/>
        <sz val="11"/>
        <color theme="1"/>
        <rFont val="Calibri"/>
        <family val="2"/>
        <charset val="238"/>
        <scheme val="minor"/>
      </rPr>
      <t>C</t>
    </r>
    <r>
      <rPr>
        <sz val="11"/>
        <color theme="1"/>
        <rFont val="Calibri"/>
        <family val="2"/>
        <charset val="238"/>
        <scheme val="minor"/>
      </rPr>
      <t xml:space="preserve"> – </t>
    </r>
    <r>
      <rPr>
        <i/>
        <sz val="11"/>
        <color theme="1"/>
        <rFont val="Calibri"/>
        <family val="2"/>
        <charset val="238"/>
        <scheme val="minor"/>
      </rPr>
      <t>A</t>
    </r>
    <r>
      <rPr>
        <sz val="11"/>
        <color theme="1"/>
        <rFont val="Calibri"/>
        <family val="2"/>
        <charset val="238"/>
        <scheme val="minor"/>
      </rPr>
      <t xml:space="preserve">) </t>
    </r>
    <r>
      <rPr>
        <sz val="11"/>
        <color theme="1"/>
        <rFont val="Symbol"/>
        <family val="1"/>
        <charset val="2"/>
      </rPr>
      <t>=</t>
    </r>
  </si>
  <si>
    <r>
      <t>(</t>
    </r>
    <r>
      <rPr>
        <i/>
        <sz val="11"/>
        <color theme="1"/>
        <rFont val="Calibri"/>
        <family val="2"/>
        <charset val="238"/>
        <scheme val="minor"/>
      </rPr>
      <t>B</t>
    </r>
    <r>
      <rPr>
        <sz val="11"/>
        <color theme="1"/>
        <rFont val="Calibri"/>
        <family val="2"/>
        <charset val="238"/>
        <scheme val="minor"/>
      </rPr>
      <t xml:space="preserve"> – </t>
    </r>
    <r>
      <rPr>
        <i/>
        <sz val="11"/>
        <color theme="1"/>
        <rFont val="Calibri"/>
        <family val="2"/>
        <charset val="238"/>
        <scheme val="minor"/>
      </rPr>
      <t>A</t>
    </r>
    <r>
      <rPr>
        <sz val="11"/>
        <color theme="1"/>
        <rFont val="Calibri"/>
        <family val="2"/>
        <charset val="238"/>
        <scheme val="minor"/>
      </rPr>
      <t xml:space="preserve">) </t>
    </r>
    <r>
      <rPr>
        <sz val="11"/>
        <color theme="1"/>
        <rFont val="Symbol"/>
        <family val="1"/>
        <charset val="2"/>
      </rPr>
      <t>=</t>
    </r>
  </si>
  <si>
    <t>(</t>
  </si>
  <si>
    <t>)</t>
  </si>
  <si>
    <r>
      <t>(</t>
    </r>
    <r>
      <rPr>
        <i/>
        <sz val="11"/>
        <color theme="1"/>
        <rFont val="Calibri"/>
        <family val="2"/>
        <charset val="238"/>
        <scheme val="minor"/>
      </rPr>
      <t>C</t>
    </r>
    <r>
      <rPr>
        <sz val="11"/>
        <color theme="1"/>
        <rFont val="Calibri"/>
        <family val="2"/>
        <charset val="238"/>
        <scheme val="minor"/>
      </rPr>
      <t xml:space="preserve"> – </t>
    </r>
    <r>
      <rPr>
        <i/>
        <sz val="11"/>
        <color theme="1"/>
        <rFont val="Calibri"/>
        <family val="2"/>
        <charset val="238"/>
        <scheme val="minor"/>
      </rPr>
      <t>B</t>
    </r>
    <r>
      <rPr>
        <sz val="11"/>
        <color theme="1"/>
        <rFont val="Calibri"/>
        <family val="2"/>
        <charset val="238"/>
        <scheme val="minor"/>
      </rPr>
      <t xml:space="preserve">) </t>
    </r>
    <r>
      <rPr>
        <sz val="11"/>
        <color theme="1"/>
        <rFont val="Symbol"/>
        <family val="1"/>
        <charset val="2"/>
      </rPr>
      <t>=</t>
    </r>
  </si>
  <si>
    <r>
      <t xml:space="preserve"> </t>
    </r>
    <r>
      <rPr>
        <sz val="11"/>
        <color theme="1"/>
        <rFont val="Symbol"/>
        <family val="1"/>
        <charset val="2"/>
      </rPr>
      <t xml:space="preserve">= </t>
    </r>
    <r>
      <rPr>
        <b/>
        <i/>
        <sz val="11"/>
        <color theme="1"/>
        <rFont val="Calibri"/>
        <family val="2"/>
        <charset val="238"/>
        <scheme val="minor"/>
      </rPr>
      <t>u</t>
    </r>
  </si>
  <si>
    <r>
      <t xml:space="preserve"> </t>
    </r>
    <r>
      <rPr>
        <sz val="11"/>
        <color theme="1"/>
        <rFont val="Symbol"/>
        <family val="1"/>
        <charset val="2"/>
      </rPr>
      <t xml:space="preserve">= </t>
    </r>
    <r>
      <rPr>
        <b/>
        <i/>
        <sz val="11"/>
        <color theme="1"/>
        <rFont val="Calibri"/>
        <family val="2"/>
        <charset val="238"/>
        <scheme val="minor"/>
      </rPr>
      <t>v</t>
    </r>
  </si>
  <si>
    <r>
      <t xml:space="preserve"> </t>
    </r>
    <r>
      <rPr>
        <sz val="11"/>
        <color theme="1"/>
        <rFont val="Symbol"/>
        <family val="1"/>
        <charset val="2"/>
      </rPr>
      <t xml:space="preserve">= </t>
    </r>
    <r>
      <rPr>
        <b/>
        <i/>
        <sz val="11"/>
        <color theme="1"/>
        <rFont val="Calibri"/>
        <family val="2"/>
        <charset val="238"/>
        <scheme val="minor"/>
      </rPr>
      <t>w</t>
    </r>
  </si>
  <si>
    <r>
      <t xml:space="preserve"> </t>
    </r>
    <r>
      <rPr>
        <sz val="11"/>
        <color theme="1"/>
        <rFont val="Symbol"/>
        <family val="1"/>
        <charset val="2"/>
      </rPr>
      <t xml:space="preserve"> </t>
    </r>
    <r>
      <rPr>
        <b/>
        <i/>
        <sz val="11"/>
        <color theme="1"/>
        <rFont val="Calibri"/>
        <family val="2"/>
        <charset val="238"/>
        <scheme val="minor"/>
      </rPr>
      <t xml:space="preserve">u × v </t>
    </r>
    <r>
      <rPr>
        <sz val="11"/>
        <color theme="1"/>
        <rFont val="Symbol"/>
        <family val="1"/>
        <charset val="2"/>
      </rPr>
      <t>=</t>
    </r>
  </si>
  <si>
    <r>
      <t xml:space="preserve"> </t>
    </r>
    <r>
      <rPr>
        <sz val="11"/>
        <color theme="1"/>
        <rFont val="Symbol"/>
        <family val="1"/>
        <charset val="2"/>
      </rPr>
      <t xml:space="preserve"> </t>
    </r>
    <r>
      <rPr>
        <b/>
        <i/>
        <sz val="11"/>
        <color theme="1"/>
        <rFont val="Calibri"/>
        <family val="2"/>
        <charset val="238"/>
        <scheme val="minor"/>
      </rPr>
      <t xml:space="preserve">u × w </t>
    </r>
    <r>
      <rPr>
        <sz val="11"/>
        <color theme="1"/>
        <rFont val="Symbol"/>
        <family val="1"/>
        <charset val="2"/>
      </rPr>
      <t>=</t>
    </r>
  </si>
  <si>
    <r>
      <t xml:space="preserve"> </t>
    </r>
    <r>
      <rPr>
        <sz val="11"/>
        <color theme="1"/>
        <rFont val="Symbol"/>
        <family val="1"/>
        <charset val="2"/>
      </rPr>
      <t xml:space="preserve"> </t>
    </r>
    <r>
      <rPr>
        <b/>
        <i/>
        <sz val="11"/>
        <color theme="1"/>
        <rFont val="Calibri"/>
        <family val="2"/>
        <charset val="238"/>
        <scheme val="minor"/>
      </rPr>
      <t xml:space="preserve">v × w </t>
    </r>
    <r>
      <rPr>
        <sz val="11"/>
        <color theme="1"/>
        <rFont val="Symbol"/>
        <family val="1"/>
        <charset val="2"/>
      </rPr>
      <t>=</t>
    </r>
  </si>
  <si>
    <r>
      <rPr>
        <i/>
        <sz val="11"/>
        <color theme="1"/>
        <rFont val="Times New Roman"/>
        <family val="1"/>
        <charset val="238"/>
      </rPr>
      <t>t</t>
    </r>
    <r>
      <rPr>
        <i/>
        <vertAlign val="subscript"/>
        <sz val="11"/>
        <color theme="1"/>
        <rFont val="Times New Roman"/>
        <family val="1"/>
        <charset val="238"/>
      </rPr>
      <t>a</t>
    </r>
    <r>
      <rPr>
        <sz val="11"/>
        <color theme="1"/>
        <rFont val="Symbol"/>
        <family val="1"/>
        <charset val="2"/>
      </rPr>
      <t>=ï</t>
    </r>
    <r>
      <rPr>
        <i/>
        <sz val="11"/>
        <color theme="1"/>
        <rFont val="Calibri"/>
        <family val="2"/>
        <charset val="238"/>
      </rPr>
      <t>AA</t>
    </r>
    <r>
      <rPr>
        <vertAlign val="subscript"/>
        <sz val="11"/>
        <color theme="1"/>
        <rFont val="Calibri"/>
        <family val="2"/>
        <charset val="238"/>
      </rPr>
      <t>1</t>
    </r>
    <r>
      <rPr>
        <sz val="11"/>
        <color theme="1"/>
        <rFont val="Symbol"/>
        <family val="1"/>
        <charset val="2"/>
      </rPr>
      <t>ï=</t>
    </r>
  </si>
  <si>
    <r>
      <rPr>
        <i/>
        <sz val="11"/>
        <color theme="1"/>
        <rFont val="Times New Roman"/>
        <family val="1"/>
        <charset val="238"/>
      </rPr>
      <t>t</t>
    </r>
    <r>
      <rPr>
        <i/>
        <vertAlign val="subscript"/>
        <sz val="11"/>
        <color theme="1"/>
        <rFont val="Times New Roman"/>
        <family val="1"/>
        <charset val="238"/>
      </rPr>
      <t>b</t>
    </r>
    <r>
      <rPr>
        <sz val="11"/>
        <color theme="1"/>
        <rFont val="Symbol"/>
        <family val="1"/>
        <charset val="2"/>
      </rPr>
      <t>=ï</t>
    </r>
    <r>
      <rPr>
        <i/>
        <sz val="11"/>
        <color theme="1"/>
        <rFont val="Calibri"/>
        <family val="2"/>
        <charset val="238"/>
      </rPr>
      <t>BB</t>
    </r>
    <r>
      <rPr>
        <vertAlign val="subscript"/>
        <sz val="11"/>
        <color theme="1"/>
        <rFont val="Calibri"/>
        <family val="2"/>
        <charset val="238"/>
      </rPr>
      <t>1</t>
    </r>
    <r>
      <rPr>
        <sz val="11"/>
        <color theme="1"/>
        <rFont val="Symbol"/>
        <family val="1"/>
        <charset val="2"/>
      </rPr>
      <t>ï=</t>
    </r>
  </si>
  <si>
    <r>
      <rPr>
        <i/>
        <sz val="11"/>
        <color theme="1"/>
        <rFont val="Times New Roman"/>
        <family val="1"/>
        <charset val="238"/>
      </rPr>
      <t>t</t>
    </r>
    <r>
      <rPr>
        <i/>
        <vertAlign val="subscript"/>
        <sz val="11"/>
        <color theme="1"/>
        <rFont val="Times New Roman"/>
        <family val="1"/>
        <charset val="238"/>
      </rPr>
      <t>c</t>
    </r>
    <r>
      <rPr>
        <sz val="11"/>
        <color theme="1"/>
        <rFont val="Symbol"/>
        <family val="1"/>
        <charset val="2"/>
      </rPr>
      <t>=ï</t>
    </r>
    <r>
      <rPr>
        <i/>
        <sz val="11"/>
        <color theme="1"/>
        <rFont val="Calibri"/>
        <family val="2"/>
        <charset val="238"/>
      </rPr>
      <t>CC</t>
    </r>
    <r>
      <rPr>
        <vertAlign val="subscript"/>
        <sz val="11"/>
        <color theme="1"/>
        <rFont val="Calibri"/>
        <family val="2"/>
        <charset val="238"/>
      </rPr>
      <t>1</t>
    </r>
    <r>
      <rPr>
        <sz val="11"/>
        <color theme="1"/>
        <rFont val="Symbol"/>
        <family val="1"/>
        <charset val="2"/>
      </rPr>
      <t>ï=</t>
    </r>
  </si>
  <si>
    <r>
      <rPr>
        <i/>
        <sz val="11"/>
        <color theme="1"/>
        <rFont val="Times New Roman"/>
        <family val="1"/>
        <charset val="238"/>
      </rPr>
      <t>v</t>
    </r>
    <r>
      <rPr>
        <i/>
        <vertAlign val="subscript"/>
        <sz val="11"/>
        <color theme="1"/>
        <rFont val="Times New Roman"/>
        <family val="1"/>
        <charset val="238"/>
      </rPr>
      <t>a</t>
    </r>
    <r>
      <rPr>
        <sz val="11"/>
        <color theme="1"/>
        <rFont val="Symbol"/>
        <family val="1"/>
        <charset val="2"/>
      </rPr>
      <t>=ï</t>
    </r>
    <r>
      <rPr>
        <i/>
        <sz val="11"/>
        <color theme="1"/>
        <rFont val="Calibri"/>
        <family val="2"/>
        <charset val="238"/>
      </rPr>
      <t>AA</t>
    </r>
    <r>
      <rPr>
        <vertAlign val="subscript"/>
        <sz val="11"/>
        <color theme="1"/>
        <rFont val="Calibri"/>
        <family val="2"/>
        <charset val="238"/>
      </rPr>
      <t>0</t>
    </r>
    <r>
      <rPr>
        <sz val="11"/>
        <color theme="1"/>
        <rFont val="Symbol"/>
        <family val="1"/>
        <charset val="2"/>
      </rPr>
      <t>ï=</t>
    </r>
  </si>
  <si>
    <r>
      <rPr>
        <i/>
        <sz val="11"/>
        <color theme="1"/>
        <rFont val="Times New Roman"/>
        <family val="1"/>
        <charset val="238"/>
      </rPr>
      <t>v</t>
    </r>
    <r>
      <rPr>
        <i/>
        <vertAlign val="subscript"/>
        <sz val="11"/>
        <color theme="1"/>
        <rFont val="Times New Roman"/>
        <family val="1"/>
        <charset val="238"/>
      </rPr>
      <t>b</t>
    </r>
    <r>
      <rPr>
        <sz val="11"/>
        <color theme="1"/>
        <rFont val="Symbol"/>
        <family val="1"/>
        <charset val="2"/>
      </rPr>
      <t>=ï</t>
    </r>
    <r>
      <rPr>
        <i/>
        <sz val="11"/>
        <color theme="1"/>
        <rFont val="Calibri"/>
        <family val="2"/>
        <charset val="238"/>
      </rPr>
      <t>BB</t>
    </r>
    <r>
      <rPr>
        <vertAlign val="subscript"/>
        <sz val="11"/>
        <color theme="1"/>
        <rFont val="Calibri"/>
        <family val="2"/>
        <charset val="238"/>
      </rPr>
      <t>0</t>
    </r>
    <r>
      <rPr>
        <sz val="11"/>
        <color theme="1"/>
        <rFont val="Symbol"/>
        <family val="1"/>
        <charset val="2"/>
      </rPr>
      <t>ï=</t>
    </r>
  </si>
  <si>
    <r>
      <rPr>
        <i/>
        <sz val="11"/>
        <color theme="1"/>
        <rFont val="Times New Roman"/>
        <family val="1"/>
        <charset val="238"/>
      </rPr>
      <t>v</t>
    </r>
    <r>
      <rPr>
        <i/>
        <vertAlign val="subscript"/>
        <sz val="11"/>
        <color theme="1"/>
        <rFont val="Times New Roman"/>
        <family val="1"/>
        <charset val="238"/>
      </rPr>
      <t>c</t>
    </r>
    <r>
      <rPr>
        <sz val="11"/>
        <color theme="1"/>
        <rFont val="Symbol"/>
        <family val="1"/>
        <charset val="2"/>
      </rPr>
      <t>=ï</t>
    </r>
    <r>
      <rPr>
        <i/>
        <sz val="11"/>
        <color theme="1"/>
        <rFont val="Calibri"/>
        <family val="2"/>
        <charset val="238"/>
      </rPr>
      <t>CC</t>
    </r>
    <r>
      <rPr>
        <vertAlign val="subscript"/>
        <sz val="11"/>
        <color theme="1"/>
        <rFont val="Calibri"/>
        <family val="2"/>
        <charset val="238"/>
      </rPr>
      <t>0</t>
    </r>
    <r>
      <rPr>
        <sz val="11"/>
        <color theme="1"/>
        <rFont val="Symbol"/>
        <family val="1"/>
        <charset val="2"/>
      </rPr>
      <t>ï=</t>
    </r>
  </si>
  <si>
    <r>
      <rPr>
        <sz val="11"/>
        <color theme="1"/>
        <rFont val="Symbol"/>
        <family val="1"/>
        <charset val="2"/>
      </rPr>
      <t>ï</t>
    </r>
    <r>
      <rPr>
        <b/>
        <i/>
        <sz val="11"/>
        <color theme="1"/>
        <rFont val="Calibri"/>
        <family val="2"/>
        <charset val="238"/>
        <scheme val="minor"/>
      </rPr>
      <t>u</t>
    </r>
    <r>
      <rPr>
        <sz val="11"/>
        <color theme="1"/>
        <rFont val="Symbol"/>
        <family val="1"/>
        <charset val="2"/>
      </rPr>
      <t>ï=</t>
    </r>
  </si>
  <si>
    <r>
      <rPr>
        <sz val="11"/>
        <color theme="1"/>
        <rFont val="Symbol"/>
        <family val="1"/>
        <charset val="2"/>
      </rPr>
      <t>ï</t>
    </r>
    <r>
      <rPr>
        <b/>
        <i/>
        <sz val="11"/>
        <color theme="1"/>
        <rFont val="Calibri"/>
        <family val="2"/>
        <charset val="238"/>
        <scheme val="minor"/>
      </rPr>
      <t>v</t>
    </r>
    <r>
      <rPr>
        <sz val="11"/>
        <color theme="1"/>
        <rFont val="Symbol"/>
        <family val="1"/>
        <charset val="2"/>
      </rPr>
      <t>ï=</t>
    </r>
  </si>
  <si>
    <r>
      <rPr>
        <sz val="11"/>
        <color theme="1"/>
        <rFont val="Symbol"/>
        <family val="1"/>
        <charset val="2"/>
      </rPr>
      <t>ï</t>
    </r>
    <r>
      <rPr>
        <b/>
        <i/>
        <sz val="11"/>
        <color theme="1"/>
        <rFont val="Calibri"/>
        <family val="2"/>
        <charset val="238"/>
        <scheme val="minor"/>
      </rPr>
      <t>w</t>
    </r>
    <r>
      <rPr>
        <sz val="11"/>
        <color theme="1"/>
        <rFont val="Symbol"/>
        <family val="1"/>
        <charset val="2"/>
      </rPr>
      <t>ï=</t>
    </r>
  </si>
  <si>
    <r>
      <rPr>
        <sz val="11"/>
        <color theme="1"/>
        <rFont val="Symbol"/>
        <family val="1"/>
        <charset val="2"/>
      </rPr>
      <t xml:space="preserve"> </t>
    </r>
    <r>
      <rPr>
        <b/>
        <i/>
        <sz val="11"/>
        <color theme="1"/>
        <rFont val="Calibri"/>
        <family val="2"/>
        <charset val="238"/>
        <scheme val="minor"/>
      </rPr>
      <t xml:space="preserve">u · w </t>
    </r>
    <r>
      <rPr>
        <sz val="11"/>
        <color theme="1"/>
        <rFont val="Symbol"/>
        <family val="1"/>
        <charset val="2"/>
      </rPr>
      <t>=</t>
    </r>
  </si>
  <si>
    <r>
      <rPr>
        <sz val="11"/>
        <color theme="1"/>
        <rFont val="Symbol"/>
        <family val="1"/>
        <charset val="2"/>
      </rPr>
      <t xml:space="preserve"> </t>
    </r>
    <r>
      <rPr>
        <b/>
        <i/>
        <sz val="11"/>
        <color theme="1"/>
        <rFont val="Calibri"/>
        <family val="2"/>
        <charset val="238"/>
        <scheme val="minor"/>
      </rPr>
      <t xml:space="preserve">u · v </t>
    </r>
    <r>
      <rPr>
        <sz val="11"/>
        <color theme="1"/>
        <rFont val="Symbol"/>
        <family val="1"/>
        <charset val="2"/>
      </rPr>
      <t>=</t>
    </r>
  </si>
  <si>
    <r>
      <rPr>
        <sz val="11"/>
        <color theme="1"/>
        <rFont val="Symbol"/>
        <family val="1"/>
        <charset val="2"/>
      </rPr>
      <t xml:space="preserve"> </t>
    </r>
    <r>
      <rPr>
        <b/>
        <i/>
        <sz val="11"/>
        <color theme="1"/>
        <rFont val="Calibri"/>
        <family val="2"/>
        <charset val="238"/>
        <scheme val="minor"/>
      </rPr>
      <t xml:space="preserve">v · w </t>
    </r>
    <r>
      <rPr>
        <sz val="11"/>
        <color theme="1"/>
        <rFont val="Symbol"/>
        <family val="1"/>
        <charset val="2"/>
      </rPr>
      <t>=</t>
    </r>
  </si>
  <si>
    <r>
      <t xml:space="preserve">přímka </t>
    </r>
    <r>
      <rPr>
        <i/>
        <sz val="11"/>
        <color theme="1"/>
        <rFont val="Calibri"/>
        <family val="2"/>
        <charset val="238"/>
        <scheme val="minor"/>
      </rPr>
      <t>AB</t>
    </r>
  </si>
  <si>
    <r>
      <t xml:space="preserve">přímka </t>
    </r>
    <r>
      <rPr>
        <i/>
        <sz val="11"/>
        <color theme="1"/>
        <rFont val="Calibri"/>
        <family val="2"/>
        <charset val="238"/>
        <scheme val="minor"/>
      </rPr>
      <t>BC</t>
    </r>
  </si>
  <si>
    <r>
      <t xml:space="preserve">přímka </t>
    </r>
    <r>
      <rPr>
        <i/>
        <sz val="11"/>
        <color theme="1"/>
        <rFont val="Calibri"/>
        <family val="2"/>
        <charset val="238"/>
        <scheme val="minor"/>
      </rPr>
      <t>AC</t>
    </r>
  </si>
  <si>
    <t>a</t>
  </si>
  <si>
    <t>b</t>
  </si>
  <si>
    <t>c</t>
  </si>
  <si>
    <r>
      <rPr>
        <i/>
        <sz val="9"/>
        <color theme="1"/>
        <rFont val="Calibri"/>
        <family val="2"/>
        <charset val="238"/>
        <scheme val="minor"/>
      </rPr>
      <t>ax</t>
    </r>
    <r>
      <rPr>
        <sz val="9"/>
        <color theme="1"/>
        <rFont val="Calibri"/>
        <family val="2"/>
        <charset val="238"/>
        <scheme val="minor"/>
      </rPr>
      <t xml:space="preserve"> + </t>
    </r>
    <r>
      <rPr>
        <i/>
        <sz val="9"/>
        <color theme="1"/>
        <rFont val="Calibri"/>
        <family val="2"/>
        <charset val="238"/>
        <scheme val="minor"/>
      </rPr>
      <t>by</t>
    </r>
    <r>
      <rPr>
        <sz val="9"/>
        <color theme="1"/>
        <rFont val="Calibri"/>
        <family val="2"/>
        <charset val="238"/>
        <scheme val="minor"/>
      </rPr>
      <t xml:space="preserve"> + </t>
    </r>
    <r>
      <rPr>
        <i/>
        <sz val="9"/>
        <color theme="1"/>
        <rFont val="Calibri"/>
        <family val="2"/>
        <charset val="238"/>
        <scheme val="minor"/>
      </rPr>
      <t>c</t>
    </r>
    <r>
      <rPr>
        <sz val="9"/>
        <color theme="1"/>
        <rFont val="Calibri"/>
        <family val="2"/>
        <charset val="238"/>
        <scheme val="minor"/>
      </rPr>
      <t xml:space="preserve"> = 0</t>
    </r>
  </si>
  <si>
    <t>Zadání</t>
  </si>
  <si>
    <r>
      <t xml:space="preserve">kolmice bodem </t>
    </r>
    <r>
      <rPr>
        <i/>
        <sz val="11"/>
        <color theme="1"/>
        <rFont val="Calibri"/>
        <family val="2"/>
        <charset val="238"/>
        <scheme val="minor"/>
      </rPr>
      <t>C</t>
    </r>
  </si>
  <si>
    <r>
      <t xml:space="preserve">kolmice bodem </t>
    </r>
    <r>
      <rPr>
        <i/>
        <sz val="11"/>
        <color theme="1"/>
        <rFont val="Calibri"/>
        <family val="2"/>
        <charset val="238"/>
        <scheme val="minor"/>
      </rPr>
      <t>A</t>
    </r>
  </si>
  <si>
    <r>
      <t xml:space="preserve">kolmice bodem </t>
    </r>
    <r>
      <rPr>
        <i/>
        <sz val="11"/>
        <color theme="1"/>
        <rFont val="Calibri"/>
        <family val="2"/>
        <charset val="238"/>
        <scheme val="minor"/>
      </rPr>
      <t>B</t>
    </r>
  </si>
  <si>
    <t>Þ</t>
  </si>
  <si>
    <r>
      <t xml:space="preserve">osa </t>
    </r>
    <r>
      <rPr>
        <i/>
        <sz val="11"/>
        <color theme="1"/>
        <rFont val="Calibri"/>
        <family val="2"/>
        <charset val="238"/>
        <scheme val="minor"/>
      </rPr>
      <t>AB</t>
    </r>
  </si>
  <si>
    <r>
      <t xml:space="preserve">osa </t>
    </r>
    <r>
      <rPr>
        <i/>
        <sz val="11"/>
        <color theme="1"/>
        <rFont val="Calibri"/>
        <family val="2"/>
        <charset val="238"/>
        <scheme val="minor"/>
      </rPr>
      <t>BC</t>
    </r>
  </si>
  <si>
    <r>
      <t>S</t>
    </r>
    <r>
      <rPr>
        <i/>
        <vertAlign val="subscript"/>
        <sz val="11"/>
        <color theme="1"/>
        <rFont val="Calibri"/>
        <family val="2"/>
        <charset val="238"/>
        <scheme val="minor"/>
      </rPr>
      <t>o</t>
    </r>
  </si>
  <si>
    <t>&amp;</t>
  </si>
  <si>
    <t>Řešení trojúhelníku (v rovině) metodami analytické geometrie</t>
  </si>
  <si>
    <t>Průsečíky přímek – řešení soustav rovnic pomocí matic</t>
  </si>
  <si>
    <t>úhel mezi</t>
  </si>
  <si>
    <r>
      <rPr>
        <b/>
        <i/>
        <sz val="10"/>
        <color theme="1"/>
        <rFont val="Calibri"/>
        <family val="2"/>
        <charset val="238"/>
        <scheme val="minor"/>
      </rPr>
      <t>t</t>
    </r>
    <r>
      <rPr>
        <i/>
        <vertAlign val="subscript"/>
        <sz val="10"/>
        <color theme="1"/>
        <rFont val="Times New Roman"/>
        <family val="1"/>
        <charset val="238"/>
      </rPr>
      <t xml:space="preserve">a </t>
    </r>
    <r>
      <rPr>
        <sz val="10"/>
        <color theme="1"/>
        <rFont val="Symbol"/>
        <family val="1"/>
        <charset val="2"/>
      </rPr>
      <t>= (</t>
    </r>
    <r>
      <rPr>
        <i/>
        <sz val="10"/>
        <color theme="1"/>
        <rFont val="Calibri"/>
        <family val="2"/>
        <charset val="238"/>
      </rPr>
      <t>A – A</t>
    </r>
    <r>
      <rPr>
        <vertAlign val="subscript"/>
        <sz val="10"/>
        <color theme="1"/>
        <rFont val="Calibri"/>
        <family val="2"/>
        <charset val="238"/>
      </rPr>
      <t>1</t>
    </r>
    <r>
      <rPr>
        <sz val="10"/>
        <color theme="1"/>
        <rFont val="Symbol"/>
        <family val="1"/>
        <charset val="2"/>
      </rPr>
      <t>) =</t>
    </r>
  </si>
  <si>
    <r>
      <rPr>
        <b/>
        <i/>
        <sz val="10"/>
        <color theme="1"/>
        <rFont val="Calibri"/>
        <family val="2"/>
        <charset val="238"/>
        <scheme val="minor"/>
      </rPr>
      <t>t</t>
    </r>
    <r>
      <rPr>
        <i/>
        <vertAlign val="subscript"/>
        <sz val="10"/>
        <color theme="1"/>
        <rFont val="Times New Roman"/>
        <family val="1"/>
        <charset val="238"/>
      </rPr>
      <t xml:space="preserve">b </t>
    </r>
    <r>
      <rPr>
        <sz val="10"/>
        <color theme="1"/>
        <rFont val="Symbol"/>
        <family val="1"/>
        <charset val="2"/>
      </rPr>
      <t>= (</t>
    </r>
    <r>
      <rPr>
        <i/>
        <sz val="10"/>
        <color theme="1"/>
        <rFont val="Calibri"/>
        <family val="2"/>
        <charset val="238"/>
      </rPr>
      <t>B – B</t>
    </r>
    <r>
      <rPr>
        <vertAlign val="subscript"/>
        <sz val="10"/>
        <color theme="1"/>
        <rFont val="Calibri"/>
        <family val="2"/>
        <charset val="238"/>
      </rPr>
      <t>1</t>
    </r>
    <r>
      <rPr>
        <sz val="10"/>
        <color theme="1"/>
        <rFont val="Symbol"/>
        <family val="1"/>
        <charset val="2"/>
      </rPr>
      <t>) =</t>
    </r>
  </si>
  <si>
    <r>
      <rPr>
        <b/>
        <i/>
        <sz val="10"/>
        <color theme="1"/>
        <rFont val="Calibri"/>
        <family val="2"/>
        <charset val="238"/>
        <scheme val="minor"/>
      </rPr>
      <t>t</t>
    </r>
    <r>
      <rPr>
        <i/>
        <vertAlign val="subscript"/>
        <sz val="10"/>
        <color theme="1"/>
        <rFont val="Times New Roman"/>
        <family val="1"/>
        <charset val="238"/>
      </rPr>
      <t xml:space="preserve">c </t>
    </r>
    <r>
      <rPr>
        <sz val="10"/>
        <color theme="1"/>
        <rFont val="Symbol"/>
        <family val="1"/>
        <charset val="2"/>
      </rPr>
      <t>= (</t>
    </r>
    <r>
      <rPr>
        <i/>
        <sz val="10"/>
        <color theme="1"/>
        <rFont val="Calibri"/>
        <family val="2"/>
        <charset val="238"/>
      </rPr>
      <t>C – C</t>
    </r>
    <r>
      <rPr>
        <vertAlign val="subscript"/>
        <sz val="10"/>
        <color theme="1"/>
        <rFont val="Calibri"/>
        <family val="2"/>
        <charset val="238"/>
      </rPr>
      <t>1</t>
    </r>
    <r>
      <rPr>
        <sz val="10"/>
        <color theme="1"/>
        <rFont val="Symbol"/>
        <family val="1"/>
        <charset val="2"/>
      </rPr>
      <t>) =</t>
    </r>
  </si>
  <si>
    <r>
      <rPr>
        <b/>
        <i/>
        <sz val="10"/>
        <color theme="1"/>
        <rFont val="Calibri"/>
        <family val="2"/>
        <charset val="238"/>
        <scheme val="minor"/>
      </rPr>
      <t>v</t>
    </r>
    <r>
      <rPr>
        <i/>
        <vertAlign val="subscript"/>
        <sz val="10"/>
        <color theme="1"/>
        <rFont val="Times New Roman"/>
        <family val="1"/>
        <charset val="238"/>
      </rPr>
      <t xml:space="preserve">a </t>
    </r>
    <r>
      <rPr>
        <sz val="10"/>
        <color theme="1"/>
        <rFont val="Symbol"/>
        <family val="1"/>
        <charset val="2"/>
      </rPr>
      <t>= (</t>
    </r>
    <r>
      <rPr>
        <i/>
        <sz val="10"/>
        <color theme="1"/>
        <rFont val="Calibri"/>
        <family val="2"/>
        <charset val="238"/>
      </rPr>
      <t>A – A</t>
    </r>
    <r>
      <rPr>
        <vertAlign val="subscript"/>
        <sz val="10"/>
        <color theme="1"/>
        <rFont val="Calibri"/>
        <family val="2"/>
        <charset val="238"/>
      </rPr>
      <t>0</t>
    </r>
    <r>
      <rPr>
        <sz val="10"/>
        <color theme="1"/>
        <rFont val="Symbol"/>
        <family val="1"/>
        <charset val="2"/>
      </rPr>
      <t>) =</t>
    </r>
  </si>
  <si>
    <r>
      <rPr>
        <b/>
        <i/>
        <sz val="10"/>
        <color theme="1"/>
        <rFont val="Calibri"/>
        <family val="2"/>
        <charset val="238"/>
        <scheme val="minor"/>
      </rPr>
      <t>v</t>
    </r>
    <r>
      <rPr>
        <i/>
        <vertAlign val="subscript"/>
        <sz val="10"/>
        <color theme="1"/>
        <rFont val="Times New Roman"/>
        <family val="1"/>
        <charset val="238"/>
      </rPr>
      <t xml:space="preserve">b </t>
    </r>
    <r>
      <rPr>
        <sz val="10"/>
        <color theme="1"/>
        <rFont val="Symbol"/>
        <family val="1"/>
        <charset val="2"/>
      </rPr>
      <t>= (</t>
    </r>
    <r>
      <rPr>
        <i/>
        <sz val="10"/>
        <color theme="1"/>
        <rFont val="Calibri"/>
        <family val="2"/>
        <charset val="238"/>
      </rPr>
      <t>B – B</t>
    </r>
    <r>
      <rPr>
        <vertAlign val="subscript"/>
        <sz val="10"/>
        <color theme="1"/>
        <rFont val="Calibri"/>
        <family val="2"/>
        <charset val="238"/>
      </rPr>
      <t>0</t>
    </r>
    <r>
      <rPr>
        <sz val="10"/>
        <color theme="1"/>
        <rFont val="Symbol"/>
        <family val="1"/>
        <charset val="2"/>
      </rPr>
      <t>) =</t>
    </r>
  </si>
  <si>
    <r>
      <rPr>
        <b/>
        <i/>
        <sz val="10"/>
        <color theme="1"/>
        <rFont val="Calibri"/>
        <family val="2"/>
        <charset val="238"/>
        <scheme val="minor"/>
      </rPr>
      <t>v</t>
    </r>
    <r>
      <rPr>
        <i/>
        <vertAlign val="subscript"/>
        <sz val="10"/>
        <color theme="1"/>
        <rFont val="Times New Roman"/>
        <family val="1"/>
        <charset val="238"/>
      </rPr>
      <t xml:space="preserve">c </t>
    </r>
    <r>
      <rPr>
        <sz val="10"/>
        <color theme="1"/>
        <rFont val="Symbol"/>
        <family val="1"/>
        <charset val="2"/>
      </rPr>
      <t>= (</t>
    </r>
    <r>
      <rPr>
        <i/>
        <sz val="10"/>
        <color theme="1"/>
        <rFont val="Calibri"/>
        <family val="2"/>
        <charset val="238"/>
      </rPr>
      <t>C – C</t>
    </r>
    <r>
      <rPr>
        <vertAlign val="subscript"/>
        <sz val="10"/>
        <color theme="1"/>
        <rFont val="Calibri"/>
        <family val="2"/>
        <charset val="238"/>
      </rPr>
      <t>0</t>
    </r>
    <r>
      <rPr>
        <sz val="10"/>
        <color theme="1"/>
        <rFont val="Symbol"/>
        <family val="1"/>
        <charset val="2"/>
      </rPr>
      <t>) =</t>
    </r>
  </si>
  <si>
    <r>
      <rPr>
        <sz val="10"/>
        <color theme="1"/>
        <rFont val="Symbol"/>
        <family val="1"/>
        <charset val="2"/>
      </rPr>
      <t>ï</t>
    </r>
    <r>
      <rPr>
        <b/>
        <i/>
        <sz val="10"/>
        <color theme="1"/>
        <rFont val="Calibri"/>
        <family val="2"/>
        <charset val="238"/>
      </rPr>
      <t>t</t>
    </r>
    <r>
      <rPr>
        <i/>
        <vertAlign val="subscript"/>
        <sz val="10"/>
        <color theme="1"/>
        <rFont val="Calibri"/>
        <family val="2"/>
        <charset val="238"/>
      </rPr>
      <t>a</t>
    </r>
    <r>
      <rPr>
        <sz val="10"/>
        <color theme="1"/>
        <rFont val="Symbol"/>
        <family val="1"/>
        <charset val="2"/>
      </rPr>
      <t>ï=</t>
    </r>
  </si>
  <si>
    <r>
      <rPr>
        <sz val="10"/>
        <color theme="1"/>
        <rFont val="Symbol"/>
        <family val="1"/>
        <charset val="2"/>
      </rPr>
      <t>ï</t>
    </r>
    <r>
      <rPr>
        <b/>
        <i/>
        <sz val="10"/>
        <color theme="1"/>
        <rFont val="Calibri"/>
        <family val="2"/>
        <charset val="238"/>
      </rPr>
      <t>t</t>
    </r>
    <r>
      <rPr>
        <i/>
        <vertAlign val="subscript"/>
        <sz val="10"/>
        <color theme="1"/>
        <rFont val="Calibri"/>
        <family val="2"/>
        <charset val="238"/>
      </rPr>
      <t>b</t>
    </r>
    <r>
      <rPr>
        <sz val="10"/>
        <color theme="1"/>
        <rFont val="Symbol"/>
        <family val="1"/>
        <charset val="2"/>
      </rPr>
      <t>ï=</t>
    </r>
  </si>
  <si>
    <r>
      <rPr>
        <sz val="10"/>
        <color theme="1"/>
        <rFont val="Symbol"/>
        <family val="1"/>
        <charset val="2"/>
      </rPr>
      <t>ï</t>
    </r>
    <r>
      <rPr>
        <b/>
        <i/>
        <sz val="10"/>
        <color theme="1"/>
        <rFont val="Calibri"/>
        <family val="2"/>
        <charset val="238"/>
      </rPr>
      <t>t</t>
    </r>
    <r>
      <rPr>
        <i/>
        <vertAlign val="subscript"/>
        <sz val="10"/>
        <color theme="1"/>
        <rFont val="Calibri"/>
        <family val="2"/>
        <charset val="238"/>
      </rPr>
      <t>c</t>
    </r>
    <r>
      <rPr>
        <sz val="10"/>
        <color theme="1"/>
        <rFont val="Symbol"/>
        <family val="1"/>
        <charset val="2"/>
      </rPr>
      <t>ï=</t>
    </r>
  </si>
  <si>
    <r>
      <rPr>
        <sz val="10"/>
        <color theme="1"/>
        <rFont val="Symbol"/>
        <family val="1"/>
        <charset val="2"/>
      </rPr>
      <t>ï</t>
    </r>
    <r>
      <rPr>
        <b/>
        <i/>
        <sz val="10"/>
        <color theme="1"/>
        <rFont val="Calibri"/>
        <family val="2"/>
        <charset val="238"/>
      </rPr>
      <t>v</t>
    </r>
    <r>
      <rPr>
        <i/>
        <vertAlign val="subscript"/>
        <sz val="10"/>
        <color theme="1"/>
        <rFont val="Calibri"/>
        <family val="2"/>
        <charset val="238"/>
      </rPr>
      <t>c</t>
    </r>
    <r>
      <rPr>
        <sz val="10"/>
        <color theme="1"/>
        <rFont val="Symbol"/>
        <family val="1"/>
        <charset val="2"/>
      </rPr>
      <t>ï=</t>
    </r>
  </si>
  <si>
    <r>
      <rPr>
        <sz val="10"/>
        <color theme="1"/>
        <rFont val="Symbol"/>
        <family val="1"/>
        <charset val="2"/>
      </rPr>
      <t>ï</t>
    </r>
    <r>
      <rPr>
        <b/>
        <i/>
        <sz val="10"/>
        <color theme="1"/>
        <rFont val="Calibri"/>
        <family val="2"/>
        <charset val="238"/>
      </rPr>
      <t>v</t>
    </r>
    <r>
      <rPr>
        <i/>
        <vertAlign val="subscript"/>
        <sz val="10"/>
        <color theme="1"/>
        <rFont val="Calibri"/>
        <family val="2"/>
        <charset val="238"/>
      </rPr>
      <t>b</t>
    </r>
    <r>
      <rPr>
        <sz val="10"/>
        <color theme="1"/>
        <rFont val="Symbol"/>
        <family val="1"/>
        <charset val="2"/>
      </rPr>
      <t>ï=</t>
    </r>
  </si>
  <si>
    <r>
      <rPr>
        <sz val="10"/>
        <color theme="1"/>
        <rFont val="Symbol"/>
        <family val="1"/>
        <charset val="2"/>
      </rPr>
      <t>ï</t>
    </r>
    <r>
      <rPr>
        <b/>
        <i/>
        <sz val="10"/>
        <color theme="1"/>
        <rFont val="Calibri"/>
        <family val="2"/>
        <charset val="238"/>
      </rPr>
      <t>v</t>
    </r>
    <r>
      <rPr>
        <i/>
        <vertAlign val="subscript"/>
        <sz val="10"/>
        <color theme="1"/>
        <rFont val="Calibri"/>
        <family val="2"/>
        <charset val="238"/>
      </rPr>
      <t>a</t>
    </r>
    <r>
      <rPr>
        <sz val="10"/>
        <color theme="1"/>
        <rFont val="Symbol"/>
        <family val="1"/>
        <charset val="2"/>
      </rPr>
      <t>ï=</t>
    </r>
  </si>
  <si>
    <r>
      <rPr>
        <sz val="10"/>
        <color theme="1"/>
        <rFont val="Symbol"/>
        <family val="1"/>
        <charset val="2"/>
      </rPr>
      <t xml:space="preserve"> </t>
    </r>
    <r>
      <rPr>
        <b/>
        <i/>
        <sz val="10"/>
        <color theme="1"/>
        <rFont val="Calibri"/>
        <family val="2"/>
        <charset val="238"/>
        <scheme val="minor"/>
      </rPr>
      <t>t</t>
    </r>
    <r>
      <rPr>
        <i/>
        <vertAlign val="subscript"/>
        <sz val="10"/>
        <color theme="1"/>
        <rFont val="Calibri"/>
        <family val="2"/>
        <charset val="238"/>
        <scheme val="minor"/>
      </rPr>
      <t>a</t>
    </r>
    <r>
      <rPr>
        <b/>
        <i/>
        <sz val="10"/>
        <color theme="1"/>
        <rFont val="Calibri"/>
        <family val="2"/>
        <charset val="238"/>
        <scheme val="minor"/>
      </rPr>
      <t xml:space="preserve"> · v</t>
    </r>
    <r>
      <rPr>
        <i/>
        <vertAlign val="subscript"/>
        <sz val="10"/>
        <color theme="1"/>
        <rFont val="Calibri"/>
        <family val="2"/>
        <charset val="238"/>
        <scheme val="minor"/>
      </rPr>
      <t>a</t>
    </r>
    <r>
      <rPr>
        <b/>
        <i/>
        <sz val="10"/>
        <color theme="1"/>
        <rFont val="Calibri"/>
        <family val="2"/>
        <charset val="238"/>
        <scheme val="minor"/>
      </rPr>
      <t xml:space="preserve"> </t>
    </r>
    <r>
      <rPr>
        <sz val="10"/>
        <color theme="1"/>
        <rFont val="Symbol"/>
        <family val="1"/>
        <charset val="2"/>
      </rPr>
      <t>=</t>
    </r>
  </si>
  <si>
    <r>
      <rPr>
        <sz val="10"/>
        <color theme="1"/>
        <rFont val="Symbol"/>
        <family val="1"/>
        <charset val="2"/>
      </rPr>
      <t xml:space="preserve"> </t>
    </r>
    <r>
      <rPr>
        <b/>
        <i/>
        <sz val="10"/>
        <color theme="1"/>
        <rFont val="Calibri"/>
        <family val="2"/>
        <charset val="238"/>
        <scheme val="minor"/>
      </rPr>
      <t>t</t>
    </r>
    <r>
      <rPr>
        <i/>
        <vertAlign val="subscript"/>
        <sz val="10"/>
        <color theme="1"/>
        <rFont val="Calibri"/>
        <family val="2"/>
        <charset val="238"/>
        <scheme val="minor"/>
      </rPr>
      <t>b</t>
    </r>
    <r>
      <rPr>
        <b/>
        <i/>
        <sz val="10"/>
        <color theme="1"/>
        <rFont val="Calibri"/>
        <family val="2"/>
        <charset val="238"/>
        <scheme val="minor"/>
      </rPr>
      <t xml:space="preserve"> · v</t>
    </r>
    <r>
      <rPr>
        <i/>
        <vertAlign val="subscript"/>
        <sz val="10"/>
        <color theme="1"/>
        <rFont val="Calibri"/>
        <family val="2"/>
        <charset val="238"/>
        <scheme val="minor"/>
      </rPr>
      <t>b</t>
    </r>
    <r>
      <rPr>
        <b/>
        <i/>
        <sz val="10"/>
        <color theme="1"/>
        <rFont val="Calibri"/>
        <family val="2"/>
        <charset val="238"/>
        <scheme val="minor"/>
      </rPr>
      <t xml:space="preserve"> </t>
    </r>
    <r>
      <rPr>
        <sz val="10"/>
        <color theme="1"/>
        <rFont val="Symbol"/>
        <family val="1"/>
        <charset val="2"/>
      </rPr>
      <t>=</t>
    </r>
  </si>
  <si>
    <r>
      <rPr>
        <sz val="10"/>
        <color theme="1"/>
        <rFont val="Symbol"/>
        <family val="1"/>
        <charset val="2"/>
      </rPr>
      <t xml:space="preserve"> </t>
    </r>
    <r>
      <rPr>
        <b/>
        <i/>
        <sz val="10"/>
        <color theme="1"/>
        <rFont val="Calibri"/>
        <family val="2"/>
        <charset val="238"/>
        <scheme val="minor"/>
      </rPr>
      <t>t</t>
    </r>
    <r>
      <rPr>
        <i/>
        <vertAlign val="subscript"/>
        <sz val="10"/>
        <color theme="1"/>
        <rFont val="Calibri"/>
        <family val="2"/>
        <charset val="238"/>
        <scheme val="minor"/>
      </rPr>
      <t>c</t>
    </r>
    <r>
      <rPr>
        <b/>
        <i/>
        <sz val="10"/>
        <color theme="1"/>
        <rFont val="Calibri"/>
        <family val="2"/>
        <charset val="238"/>
        <scheme val="minor"/>
      </rPr>
      <t xml:space="preserve"> · v</t>
    </r>
    <r>
      <rPr>
        <i/>
        <vertAlign val="subscript"/>
        <sz val="10"/>
        <color theme="1"/>
        <rFont val="Calibri"/>
        <family val="2"/>
        <charset val="238"/>
        <scheme val="minor"/>
      </rPr>
      <t>c</t>
    </r>
    <r>
      <rPr>
        <b/>
        <i/>
        <sz val="10"/>
        <color theme="1"/>
        <rFont val="Calibri"/>
        <family val="2"/>
        <charset val="238"/>
        <scheme val="minor"/>
      </rPr>
      <t xml:space="preserve"> </t>
    </r>
    <r>
      <rPr>
        <sz val="10"/>
        <color theme="1"/>
        <rFont val="Symbol"/>
        <family val="1"/>
        <charset val="2"/>
      </rPr>
      <t>=</t>
    </r>
  </si>
  <si>
    <t>°</t>
  </si>
  <si>
    <t>Úhly mezi těžnicemi a výškami</t>
  </si>
  <si>
    <t xml:space="preserve">těžnicí z C a výškou z C </t>
  </si>
  <si>
    <t>http://office.lasakovi.com/excel/matice/excel-vypocet-soustavy-linernich-rovnic/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</si>
</sst>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2">
    <numFmt numFmtId="164" formatCode="0.0000"/>
    <numFmt numFmtId="165" formatCode="#&quot; &quot;???/???"/>
  </numFmts>
  <fonts count="31" x14ac:knownFonts="1">
    <font>
      <sz val="11"/>
      <color theme="1"/>
      <name val="Calibri"/>
      <family val="2"/>
      <charset val="238"/>
      <scheme val="minor"/>
    </font>
    <font>
      <i/>
      <sz val="11"/>
      <color theme="1"/>
      <name val="Calibri"/>
      <family val="2"/>
      <charset val="238"/>
      <scheme val="minor"/>
    </font>
    <font>
      <vertAlign val="subscript"/>
      <sz val="11"/>
      <color theme="1"/>
      <name val="Calibri"/>
      <family val="2"/>
      <charset val="238"/>
      <scheme val="minor"/>
    </font>
    <font>
      <sz val="9"/>
      <color indexed="81"/>
      <name val="Tahoma"/>
      <family val="2"/>
      <charset val="238"/>
    </font>
    <font>
      <i/>
      <sz val="9"/>
      <color indexed="81"/>
      <name val="Tahoma"/>
      <family val="2"/>
      <charset val="238"/>
    </font>
    <font>
      <sz val="11"/>
      <color theme="1"/>
      <name val="Calibri"/>
      <family val="2"/>
      <charset val="238"/>
    </font>
    <font>
      <i/>
      <sz val="11"/>
      <color theme="1"/>
      <name val="Calibri"/>
      <family val="2"/>
      <charset val="238"/>
    </font>
    <font>
      <sz val="11"/>
      <color theme="1"/>
      <name val="Symbol"/>
      <family val="1"/>
      <charset val="2"/>
    </font>
    <font>
      <b/>
      <i/>
      <sz val="11"/>
      <color theme="1"/>
      <name val="Calibri"/>
      <family val="2"/>
      <charset val="238"/>
      <scheme val="minor"/>
    </font>
    <font>
      <vertAlign val="subscript"/>
      <sz val="11"/>
      <color theme="1"/>
      <name val="Calibri"/>
      <family val="2"/>
      <charset val="238"/>
    </font>
    <font>
      <i/>
      <vertAlign val="subscript"/>
      <sz val="11"/>
      <color theme="1"/>
      <name val="Times New Roman"/>
      <family val="1"/>
      <charset val="238"/>
    </font>
    <font>
      <i/>
      <sz val="11"/>
      <color theme="1"/>
      <name val="Times New Roman"/>
      <family val="1"/>
      <charset val="238"/>
    </font>
    <font>
      <sz val="9"/>
      <color theme="1"/>
      <name val="Calibri"/>
      <family val="2"/>
      <charset val="238"/>
      <scheme val="minor"/>
    </font>
    <font>
      <i/>
      <sz val="9"/>
      <color theme="1"/>
      <name val="Calibri"/>
      <family val="2"/>
      <charset val="238"/>
      <scheme val="minor"/>
    </font>
    <font>
      <sz val="20"/>
      <color theme="1"/>
      <name val="Calibri"/>
      <family val="2"/>
      <charset val="238"/>
      <scheme val="minor"/>
    </font>
    <font>
      <i/>
      <vertAlign val="subscript"/>
      <sz val="11"/>
      <color theme="1"/>
      <name val="Calibri"/>
      <family val="2"/>
      <charset val="238"/>
      <scheme val="minor"/>
    </font>
    <font>
      <sz val="11"/>
      <color theme="0" tint="-0.14999847407452621"/>
      <name val="Calibri"/>
      <family val="2"/>
      <charset val="238"/>
      <scheme val="minor"/>
    </font>
    <font>
      <i/>
      <sz val="11"/>
      <color theme="0" tint="-0.14999847407452621"/>
      <name val="Calibri"/>
      <family val="2"/>
      <charset val="238"/>
      <scheme val="minor"/>
    </font>
    <font>
      <sz val="11"/>
      <color rgb="FFC00000"/>
      <name val="Calibri"/>
      <family val="2"/>
      <charset val="238"/>
      <scheme val="minor"/>
    </font>
    <font>
      <b/>
      <sz val="11"/>
      <color rgb="FFC00000"/>
      <name val="Calibri"/>
      <family val="2"/>
      <charset val="238"/>
      <scheme val="minor"/>
    </font>
    <font>
      <sz val="18"/>
      <color theme="1"/>
      <name val="Calibri"/>
      <family val="2"/>
      <charset val="238"/>
      <scheme val="minor"/>
    </font>
    <font>
      <sz val="10"/>
      <color theme="1"/>
      <name val="Calibri"/>
      <family val="2"/>
      <charset val="238"/>
    </font>
    <font>
      <i/>
      <vertAlign val="subscript"/>
      <sz val="10"/>
      <color theme="1"/>
      <name val="Times New Roman"/>
      <family val="1"/>
      <charset val="238"/>
    </font>
    <font>
      <sz val="10"/>
      <color theme="1"/>
      <name val="Symbol"/>
      <family val="1"/>
      <charset val="2"/>
    </font>
    <font>
      <i/>
      <sz val="10"/>
      <color theme="1"/>
      <name val="Calibri"/>
      <family val="2"/>
      <charset val="238"/>
    </font>
    <font>
      <vertAlign val="subscript"/>
      <sz val="10"/>
      <color theme="1"/>
      <name val="Calibri"/>
      <family val="2"/>
      <charset val="238"/>
    </font>
    <font>
      <b/>
      <i/>
      <sz val="10"/>
      <color theme="1"/>
      <name val="Calibri"/>
      <family val="2"/>
      <charset val="238"/>
      <scheme val="minor"/>
    </font>
    <font>
      <b/>
      <i/>
      <sz val="10"/>
      <color theme="1"/>
      <name val="Calibri"/>
      <family val="2"/>
      <charset val="238"/>
    </font>
    <font>
      <i/>
      <vertAlign val="subscript"/>
      <sz val="10"/>
      <color theme="1"/>
      <name val="Calibri"/>
      <family val="2"/>
      <charset val="238"/>
    </font>
    <font>
      <sz val="10"/>
      <color theme="1"/>
      <name val="Calibri"/>
      <family val="2"/>
      <charset val="238"/>
      <scheme val="minor"/>
    </font>
    <font>
      <i/>
      <vertAlign val="subscript"/>
      <sz val="10"/>
      <color theme="1"/>
      <name val="Calibri"/>
      <family val="2"/>
      <charset val="238"/>
      <scheme val="minor"/>
    </font>
  </fonts>
  <fills count="2">
    <fill>
      <patternFill patternType="none"/>
    </fill>
    <fill>
      <patternFill patternType="gray125"/>
    </fill>
  </fills>
  <borders count="42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/>
      <diagonal/>
    </border>
    <border>
      <left/>
      <right/>
      <top style="medium">
        <color indexed="64"/>
      </top>
      <bottom/>
      <diagonal/>
    </border>
    <border>
      <left/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/>
      <top/>
      <bottom/>
      <diagonal/>
    </border>
    <border>
      <left/>
      <right style="medium">
        <color indexed="64"/>
      </right>
      <top/>
      <bottom/>
      <diagonal/>
    </border>
    <border>
      <left style="medium">
        <color indexed="64"/>
      </left>
      <right/>
      <top/>
      <bottom style="medium">
        <color indexed="64"/>
      </bottom>
      <diagonal/>
    </border>
    <border>
      <left/>
      <right/>
      <top/>
      <bottom style="medium">
        <color indexed="64"/>
      </bottom>
      <diagonal/>
    </border>
    <border>
      <left/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/>
      <top style="medium">
        <color indexed="64"/>
      </top>
      <bottom style="thin">
        <color indexed="64"/>
      </bottom>
      <diagonal/>
    </border>
    <border>
      <left style="medium">
        <color indexed="64"/>
      </left>
      <right/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medium">
        <color indexed="64"/>
      </right>
      <top style="thin">
        <color indexed="64"/>
      </top>
      <bottom/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medium">
        <color indexed="64"/>
      </right>
      <top/>
      <bottom style="thin">
        <color indexed="64"/>
      </bottom>
      <diagonal/>
    </border>
    <border>
      <left/>
      <right style="medium">
        <color indexed="64"/>
      </right>
      <top style="medium">
        <color indexed="64"/>
      </top>
      <bottom style="thin">
        <color indexed="64"/>
      </bottom>
      <diagonal/>
    </border>
    <border>
      <left/>
      <right style="medium">
        <color indexed="64"/>
      </right>
      <top style="thin">
        <color indexed="64"/>
      </top>
      <bottom style="thin">
        <color indexed="64"/>
      </bottom>
      <diagonal/>
    </border>
    <border>
      <left/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medium">
        <color indexed="64"/>
      </bottom>
      <diagonal/>
    </border>
    <border>
      <left/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/>
      <right/>
      <top style="medium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</borders>
  <cellStyleXfs count="1">
    <xf numFmtId="0" fontId="0" fillId="0" borderId="0"/>
  </cellStyleXfs>
  <cellXfs count="125">
    <xf numFmtId="0" fontId="0" fillId="0" borderId="0" xfId="0"/>
    <xf numFmtId="0" fontId="0" fillId="0" borderId="5" xfId="0" applyBorder="1"/>
    <xf numFmtId="0" fontId="0" fillId="0" borderId="7" xfId="0" applyBorder="1"/>
    <xf numFmtId="0" fontId="0" fillId="0" borderId="0" xfId="0" applyBorder="1"/>
    <xf numFmtId="0" fontId="0" fillId="0" borderId="9" xfId="0" applyBorder="1"/>
    <xf numFmtId="0" fontId="0" fillId="0" borderId="10" xfId="0" applyBorder="1"/>
    <xf numFmtId="0" fontId="0" fillId="0" borderId="12" xfId="0" applyBorder="1"/>
    <xf numFmtId="0" fontId="0" fillId="0" borderId="14" xfId="0" applyBorder="1"/>
    <xf numFmtId="0" fontId="0" fillId="0" borderId="15" xfId="0" applyBorder="1"/>
    <xf numFmtId="0" fontId="1" fillId="0" borderId="16" xfId="0" applyFont="1" applyBorder="1" applyAlignment="1">
      <alignment horizontal="center"/>
    </xf>
    <xf numFmtId="0" fontId="1" fillId="0" borderId="17" xfId="0" applyFont="1" applyBorder="1" applyAlignment="1">
      <alignment horizontal="center"/>
    </xf>
    <xf numFmtId="0" fontId="0" fillId="0" borderId="5" xfId="0" applyBorder="1" applyAlignment="1">
      <alignment horizontal="center"/>
    </xf>
    <xf numFmtId="0" fontId="0" fillId="0" borderId="6" xfId="0" applyBorder="1" applyAlignment="1">
      <alignment horizontal="center"/>
    </xf>
    <xf numFmtId="0" fontId="0" fillId="0" borderId="7" xfId="0" applyBorder="1" applyAlignment="1">
      <alignment horizontal="center"/>
    </xf>
    <xf numFmtId="0" fontId="0" fillId="0" borderId="14" xfId="0" applyBorder="1" applyAlignment="1">
      <alignment horizontal="right"/>
    </xf>
    <xf numFmtId="0" fontId="5" fillId="0" borderId="13" xfId="0" applyFont="1" applyBorder="1" applyAlignment="1">
      <alignment horizontal="center" vertical="center"/>
    </xf>
    <xf numFmtId="164" fontId="0" fillId="0" borderId="15" xfId="0" applyNumberFormat="1" applyBorder="1"/>
    <xf numFmtId="0" fontId="0" fillId="0" borderId="13" xfId="0" applyBorder="1" applyAlignment="1">
      <alignment horizontal="right"/>
    </xf>
    <xf numFmtId="0" fontId="0" fillId="0" borderId="13" xfId="0" applyBorder="1" applyAlignment="1">
      <alignment horizontal="right" vertical="center"/>
    </xf>
    <xf numFmtId="0" fontId="0" fillId="0" borderId="14" xfId="0" applyBorder="1" applyAlignment="1">
      <alignment vertical="center"/>
    </xf>
    <xf numFmtId="0" fontId="0" fillId="0" borderId="14" xfId="0" applyBorder="1" applyAlignment="1">
      <alignment horizontal="right" vertical="center"/>
    </xf>
    <xf numFmtId="0" fontId="0" fillId="0" borderId="15" xfId="0" applyBorder="1" applyAlignment="1">
      <alignment vertical="center"/>
    </xf>
    <xf numFmtId="0" fontId="0" fillId="0" borderId="15" xfId="0" applyBorder="1" applyAlignment="1">
      <alignment horizontal="right" indent="1"/>
    </xf>
    <xf numFmtId="0" fontId="0" fillId="0" borderId="1" xfId="0" applyBorder="1" applyAlignment="1">
      <alignment horizontal="center"/>
    </xf>
    <xf numFmtId="0" fontId="5" fillId="0" borderId="4" xfId="0" applyFont="1" applyBorder="1" applyAlignment="1">
      <alignment horizontal="center" vertical="center"/>
    </xf>
    <xf numFmtId="0" fontId="5" fillId="0" borderId="4" xfId="0" applyFont="1" applyBorder="1" applyAlignment="1">
      <alignment horizontal="right" vertical="center"/>
    </xf>
    <xf numFmtId="0" fontId="1" fillId="0" borderId="4" xfId="0" applyFont="1" applyBorder="1" applyAlignment="1">
      <alignment horizontal="center" vertical="center"/>
    </xf>
    <xf numFmtId="0" fontId="1" fillId="0" borderId="6" xfId="0" applyFont="1" applyBorder="1" applyAlignment="1">
      <alignment horizontal="center" vertical="center"/>
    </xf>
    <xf numFmtId="0" fontId="0" fillId="0" borderId="19" xfId="0" applyBorder="1" applyAlignment="1">
      <alignment horizontal="center" vertical="center"/>
    </xf>
    <xf numFmtId="0" fontId="0" fillId="0" borderId="18" xfId="0" applyBorder="1" applyAlignment="1">
      <alignment horizontal="center" vertical="center"/>
    </xf>
    <xf numFmtId="0" fontId="1" fillId="0" borderId="20" xfId="0" applyFont="1" applyBorder="1" applyAlignment="1">
      <alignment horizontal="center" vertical="center"/>
    </xf>
    <xf numFmtId="0" fontId="0" fillId="0" borderId="4" xfId="0" applyBorder="1" applyAlignment="1">
      <alignment horizontal="center"/>
    </xf>
    <xf numFmtId="0" fontId="0" fillId="0" borderId="0" xfId="0" applyAlignment="1">
      <alignment horizontal="center"/>
    </xf>
    <xf numFmtId="0" fontId="0" fillId="0" borderId="8" xfId="0" applyBorder="1"/>
    <xf numFmtId="0" fontId="0" fillId="0" borderId="11" xfId="0" applyBorder="1"/>
    <xf numFmtId="0" fontId="0" fillId="0" borderId="13" xfId="0" applyBorder="1"/>
    <xf numFmtId="165" fontId="0" fillId="0" borderId="0" xfId="0" applyNumberFormat="1" applyBorder="1"/>
    <xf numFmtId="165" fontId="0" fillId="0" borderId="14" xfId="0" applyNumberFormat="1" applyBorder="1"/>
    <xf numFmtId="0" fontId="0" fillId="0" borderId="4" xfId="0" applyNumberFormat="1" applyBorder="1" applyAlignment="1">
      <alignment horizontal="center"/>
    </xf>
    <xf numFmtId="0" fontId="0" fillId="0" borderId="5" xfId="0" applyNumberFormat="1" applyBorder="1" applyAlignment="1">
      <alignment horizontal="center"/>
    </xf>
    <xf numFmtId="0" fontId="1" fillId="0" borderId="0" xfId="0" applyFont="1"/>
    <xf numFmtId="0" fontId="0" fillId="0" borderId="22" xfId="0" applyBorder="1" applyAlignment="1">
      <alignment horizontal="center"/>
    </xf>
    <xf numFmtId="0" fontId="0" fillId="0" borderId="25" xfId="0" applyBorder="1" applyAlignment="1">
      <alignment horizontal="center"/>
    </xf>
    <xf numFmtId="0" fontId="0" fillId="0" borderId="26" xfId="0" applyBorder="1" applyAlignment="1">
      <alignment horizontal="center"/>
    </xf>
    <xf numFmtId="0" fontId="0" fillId="0" borderId="23" xfId="0" applyBorder="1" applyAlignment="1">
      <alignment horizontal="center"/>
    </xf>
    <xf numFmtId="0" fontId="5" fillId="0" borderId="27" xfId="0" applyFont="1" applyBorder="1" applyAlignment="1">
      <alignment horizontal="center" vertical="center"/>
    </xf>
    <xf numFmtId="0" fontId="0" fillId="0" borderId="28" xfId="0" applyBorder="1"/>
    <xf numFmtId="0" fontId="17" fillId="0" borderId="10" xfId="0" applyFont="1" applyBorder="1" applyAlignment="1">
      <alignment horizontal="center"/>
    </xf>
    <xf numFmtId="0" fontId="16" fillId="0" borderId="29" xfId="0" applyFont="1" applyBorder="1" applyAlignment="1">
      <alignment horizontal="center"/>
    </xf>
    <xf numFmtId="0" fontId="16" fillId="0" borderId="30" xfId="0" applyFont="1" applyBorder="1" applyAlignment="1">
      <alignment horizontal="center"/>
    </xf>
    <xf numFmtId="0" fontId="16" fillId="0" borderId="31" xfId="0" applyFont="1" applyBorder="1" applyAlignment="1">
      <alignment horizontal="center"/>
    </xf>
    <xf numFmtId="0" fontId="17" fillId="0" borderId="29" xfId="0" applyFont="1" applyBorder="1" applyAlignment="1">
      <alignment horizontal="center"/>
    </xf>
    <xf numFmtId="0" fontId="16" fillId="0" borderId="30" xfId="0" applyNumberFormat="1" applyFont="1" applyBorder="1" applyAlignment="1">
      <alignment horizontal="center"/>
    </xf>
    <xf numFmtId="0" fontId="0" fillId="0" borderId="20" xfId="0" applyBorder="1" applyAlignment="1">
      <alignment horizontal="center" vertical="center"/>
    </xf>
    <xf numFmtId="0" fontId="0" fillId="0" borderId="36" xfId="0" applyBorder="1" applyAlignment="1">
      <alignment horizontal="center"/>
    </xf>
    <xf numFmtId="0" fontId="0" fillId="0" borderId="28" xfId="0" applyBorder="1" applyAlignment="1">
      <alignment horizontal="center"/>
    </xf>
    <xf numFmtId="0" fontId="1" fillId="0" borderId="25" xfId="0" applyFont="1" applyBorder="1" applyAlignment="1">
      <alignment horizontal="center"/>
    </xf>
    <xf numFmtId="0" fontId="1" fillId="0" borderId="26" xfId="0" applyFont="1" applyBorder="1" applyAlignment="1">
      <alignment horizontal="center"/>
    </xf>
    <xf numFmtId="0" fontId="0" fillId="0" borderId="27" xfId="0" applyBorder="1" applyAlignment="1">
      <alignment horizontal="center"/>
    </xf>
    <xf numFmtId="0" fontId="1" fillId="0" borderId="24" xfId="0" applyFont="1" applyBorder="1" applyAlignment="1">
      <alignment horizontal="center"/>
    </xf>
    <xf numFmtId="0" fontId="18" fillId="0" borderId="2" xfId="0" applyFont="1" applyBorder="1" applyAlignment="1">
      <alignment horizontal="center"/>
    </xf>
    <xf numFmtId="0" fontId="18" fillId="0" borderId="3" xfId="0" applyFont="1" applyBorder="1" applyAlignment="1">
      <alignment horizontal="center"/>
    </xf>
    <xf numFmtId="0" fontId="18" fillId="0" borderId="4" xfId="0" applyFont="1" applyBorder="1" applyAlignment="1">
      <alignment horizontal="center"/>
    </xf>
    <xf numFmtId="0" fontId="18" fillId="0" borderId="5" xfId="0" applyFont="1" applyBorder="1" applyAlignment="1">
      <alignment horizontal="center"/>
    </xf>
    <xf numFmtId="0" fontId="18" fillId="0" borderId="6" xfId="0" applyFont="1" applyBorder="1" applyAlignment="1">
      <alignment horizontal="center"/>
    </xf>
    <xf numFmtId="0" fontId="18" fillId="0" borderId="7" xfId="0" applyFont="1" applyBorder="1" applyAlignment="1">
      <alignment horizontal="center"/>
    </xf>
    <xf numFmtId="0" fontId="19" fillId="0" borderId="0" xfId="0" applyFont="1" applyBorder="1" applyAlignment="1">
      <alignment horizontal="center"/>
    </xf>
    <xf numFmtId="0" fontId="0" fillId="0" borderId="18" xfId="0" applyBorder="1" applyAlignment="1">
      <alignment horizontal="right"/>
    </xf>
    <xf numFmtId="0" fontId="0" fillId="0" borderId="37" xfId="0" applyBorder="1"/>
    <xf numFmtId="0" fontId="0" fillId="0" borderId="37" xfId="0" applyBorder="1" applyAlignment="1">
      <alignment horizontal="right"/>
    </xf>
    <xf numFmtId="0" fontId="0" fillId="0" borderId="29" xfId="0" applyBorder="1"/>
    <xf numFmtId="0" fontId="0" fillId="0" borderId="19" xfId="0" applyBorder="1" applyAlignment="1">
      <alignment horizontal="right"/>
    </xf>
    <xf numFmtId="0" fontId="0" fillId="0" borderId="38" xfId="0" applyBorder="1"/>
    <xf numFmtId="0" fontId="0" fillId="0" borderId="38" xfId="0" applyBorder="1" applyAlignment="1">
      <alignment horizontal="right"/>
    </xf>
    <xf numFmtId="0" fontId="0" fillId="0" borderId="30" xfId="0" applyBorder="1"/>
    <xf numFmtId="0" fontId="5" fillId="0" borderId="18" xfId="0" applyFont="1" applyBorder="1" applyAlignment="1">
      <alignment horizontal="center" vertical="center"/>
    </xf>
    <xf numFmtId="164" fontId="0" fillId="0" borderId="29" xfId="0" applyNumberFormat="1" applyBorder="1"/>
    <xf numFmtId="0" fontId="5" fillId="0" borderId="19" xfId="0" applyFont="1" applyBorder="1" applyAlignment="1">
      <alignment horizontal="center" vertical="center"/>
    </xf>
    <xf numFmtId="164" fontId="0" fillId="0" borderId="30" xfId="0" applyNumberFormat="1" applyBorder="1"/>
    <xf numFmtId="0" fontId="0" fillId="0" borderId="18" xfId="0" applyBorder="1" applyAlignment="1">
      <alignment horizontal="right" vertical="center"/>
    </xf>
    <xf numFmtId="0" fontId="0" fillId="0" borderId="37" xfId="0" applyBorder="1" applyAlignment="1">
      <alignment vertical="center"/>
    </xf>
    <xf numFmtId="0" fontId="0" fillId="0" borderId="37" xfId="0" applyBorder="1" applyAlignment="1">
      <alignment horizontal="right" vertical="center"/>
    </xf>
    <xf numFmtId="0" fontId="0" fillId="0" borderId="29" xfId="0" applyBorder="1" applyAlignment="1">
      <alignment vertical="center"/>
    </xf>
    <xf numFmtId="0" fontId="0" fillId="0" borderId="19" xfId="0" applyBorder="1" applyAlignment="1">
      <alignment horizontal="right" vertical="center"/>
    </xf>
    <xf numFmtId="0" fontId="0" fillId="0" borderId="38" xfId="0" applyBorder="1" applyAlignment="1">
      <alignment vertical="center"/>
    </xf>
    <xf numFmtId="0" fontId="0" fillId="0" borderId="38" xfId="0" applyBorder="1" applyAlignment="1">
      <alignment horizontal="right" vertical="center"/>
    </xf>
    <xf numFmtId="0" fontId="0" fillId="0" borderId="30" xfId="0" applyBorder="1" applyAlignment="1">
      <alignment vertical="center"/>
    </xf>
    <xf numFmtId="0" fontId="0" fillId="0" borderId="29" xfId="0" applyBorder="1" applyAlignment="1">
      <alignment horizontal="right" indent="1"/>
    </xf>
    <xf numFmtId="0" fontId="0" fillId="0" borderId="30" xfId="0" applyBorder="1" applyAlignment="1">
      <alignment horizontal="right" indent="1"/>
    </xf>
    <xf numFmtId="0" fontId="21" fillId="0" borderId="8" xfId="0" applyFont="1" applyBorder="1" applyAlignment="1">
      <alignment horizontal="right" vertical="center"/>
    </xf>
    <xf numFmtId="0" fontId="7" fillId="0" borderId="9" xfId="0" applyFont="1" applyBorder="1" applyAlignment="1">
      <alignment horizontal="center"/>
    </xf>
    <xf numFmtId="0" fontId="21" fillId="0" borderId="9" xfId="0" applyFont="1" applyBorder="1" applyAlignment="1">
      <alignment horizontal="center" vertical="center"/>
    </xf>
    <xf numFmtId="0" fontId="21" fillId="0" borderId="13" xfId="0" applyFont="1" applyBorder="1" applyAlignment="1">
      <alignment horizontal="right" vertical="center"/>
    </xf>
    <xf numFmtId="0" fontId="7" fillId="0" borderId="14" xfId="0" applyFont="1" applyBorder="1" applyAlignment="1">
      <alignment horizontal="center"/>
    </xf>
    <xf numFmtId="0" fontId="21" fillId="0" borderId="14" xfId="0" applyFont="1" applyBorder="1" applyAlignment="1">
      <alignment horizontal="center" vertical="center"/>
    </xf>
    <xf numFmtId="0" fontId="29" fillId="0" borderId="0" xfId="0" applyFont="1" applyBorder="1" applyAlignment="1">
      <alignment horizontal="right" vertical="center"/>
    </xf>
    <xf numFmtId="0" fontId="0" fillId="0" borderId="0" xfId="0" applyAlignment="1">
      <alignment vertical="center"/>
    </xf>
    <xf numFmtId="0" fontId="0" fillId="0" borderId="40" xfId="0" applyBorder="1" applyAlignment="1"/>
    <xf numFmtId="0" fontId="0" fillId="0" borderId="41" xfId="0" applyBorder="1" applyAlignment="1"/>
    <xf numFmtId="0" fontId="14" fillId="0" borderId="0" xfId="0" applyFont="1" applyAlignment="1">
      <alignment horizontal="center"/>
    </xf>
    <xf numFmtId="0" fontId="0" fillId="0" borderId="32" xfId="0" applyBorder="1" applyAlignment="1">
      <alignment horizontal="center"/>
    </xf>
    <xf numFmtId="0" fontId="0" fillId="0" borderId="33" xfId="0" applyBorder="1" applyAlignment="1">
      <alignment horizontal="center"/>
    </xf>
    <xf numFmtId="0" fontId="0" fillId="0" borderId="34" xfId="0" applyBorder="1" applyAlignment="1">
      <alignment horizontal="center"/>
    </xf>
    <xf numFmtId="0" fontId="0" fillId="0" borderId="35" xfId="0" applyBorder="1" applyAlignment="1">
      <alignment horizontal="center"/>
    </xf>
    <xf numFmtId="0" fontId="0" fillId="0" borderId="21" xfId="0" applyBorder="1" applyAlignment="1">
      <alignment horizontal="center" vertical="center"/>
    </xf>
    <xf numFmtId="0" fontId="0" fillId="0" borderId="22" xfId="0" applyBorder="1" applyAlignment="1">
      <alignment horizontal="center" vertical="center"/>
    </xf>
    <xf numFmtId="0" fontId="12" fillId="0" borderId="24" xfId="0" applyFont="1" applyBorder="1" applyAlignment="1">
      <alignment horizontal="center" vertical="center"/>
    </xf>
    <xf numFmtId="0" fontId="12" fillId="0" borderId="25" xfId="0" applyFont="1" applyBorder="1" applyAlignment="1">
      <alignment horizontal="center" vertical="center"/>
    </xf>
    <xf numFmtId="0" fontId="0" fillId="0" borderId="36" xfId="0" applyBorder="1" applyAlignment="1">
      <alignment horizontal="center"/>
    </xf>
    <xf numFmtId="0" fontId="5" fillId="0" borderId="24" xfId="0" applyFont="1" applyBorder="1" applyAlignment="1">
      <alignment horizontal="center"/>
    </xf>
    <xf numFmtId="0" fontId="0" fillId="0" borderId="26" xfId="0" applyBorder="1" applyAlignment="1">
      <alignment horizontal="center"/>
    </xf>
    <xf numFmtId="0" fontId="0" fillId="0" borderId="27" xfId="0" applyBorder="1" applyAlignment="1">
      <alignment horizontal="center" vertical="center"/>
    </xf>
    <xf numFmtId="0" fontId="0" fillId="0" borderId="36" xfId="0" applyBorder="1" applyAlignment="1">
      <alignment horizontal="center" vertical="center"/>
    </xf>
    <xf numFmtId="0" fontId="0" fillId="0" borderId="4" xfId="0" applyBorder="1" applyAlignment="1">
      <alignment horizontal="center" vertical="center"/>
    </xf>
    <xf numFmtId="0" fontId="0" fillId="0" borderId="1" xfId="0" applyBorder="1" applyAlignment="1">
      <alignment horizontal="center" vertical="center"/>
    </xf>
    <xf numFmtId="0" fontId="0" fillId="0" borderId="25" xfId="0" applyBorder="1" applyAlignment="1">
      <alignment horizontal="center"/>
    </xf>
    <xf numFmtId="0" fontId="7" fillId="0" borderId="36" xfId="0" applyFont="1" applyBorder="1" applyAlignment="1">
      <alignment horizontal="center" vertical="center"/>
    </xf>
    <xf numFmtId="0" fontId="7" fillId="0" borderId="1" xfId="0" applyFont="1" applyBorder="1" applyAlignment="1">
      <alignment horizontal="center" vertical="center"/>
    </xf>
    <xf numFmtId="0" fontId="7" fillId="0" borderId="22" xfId="0" applyFont="1" applyBorder="1" applyAlignment="1">
      <alignment horizontal="center" vertical="center"/>
    </xf>
    <xf numFmtId="0" fontId="0" fillId="0" borderId="39" xfId="0" applyBorder="1" applyAlignment="1">
      <alignment horizontal="center"/>
    </xf>
    <xf numFmtId="0" fontId="0" fillId="0" borderId="40" xfId="0" applyBorder="1" applyAlignment="1">
      <alignment horizontal="center"/>
    </xf>
    <xf numFmtId="0" fontId="0" fillId="0" borderId="24" xfId="0" applyBorder="1" applyAlignment="1">
      <alignment horizontal="center"/>
    </xf>
    <xf numFmtId="0" fontId="7" fillId="0" borderId="25" xfId="0" applyFont="1" applyBorder="1" applyAlignment="1">
      <alignment horizontal="center" vertical="center"/>
    </xf>
    <xf numFmtId="0" fontId="20" fillId="0" borderId="0" xfId="0" applyFont="1" applyAlignment="1">
      <alignment horizontal="center"/>
    </xf>
    <xf numFmtId="0" fontId="0" fillId="0" borderId="0" xfId="0" applyAlignment="1">
      <alignment horizontal="center" vertical="center"/>
    </xf>
  </cellXfs>
  <cellStyles count="1">
    <cellStyle name="Normální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theme/theme1.xml><?xml version="1.0" encoding="utf-8"?>
<a:theme xmlns:a="http://schemas.openxmlformats.org/drawingml/2006/main" name="Motiv systému Office">
  <a:themeElements>
    <a:clrScheme name="Kancelář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Kancelář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Kancelář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3" Type="http://schemas.openxmlformats.org/officeDocument/2006/relationships/comments" Target="../comments1.xml"/><Relationship Id="rId2" Type="http://schemas.openxmlformats.org/officeDocument/2006/relationships/vmlDrawing" Target="../drawings/vmlDrawing1.vml"/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2" Type="http://schemas.openxmlformats.org/officeDocument/2006/relationships/comments" Target="../comments2.xml"/><Relationship Id="rId1" Type="http://schemas.openxmlformats.org/officeDocument/2006/relationships/vmlDrawing" Target="../drawings/vmlDrawing2.vml"/>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mc:Ignorable="x14ac">
  <dimension ref="A1:U17"/>
  <sheetViews>
    <sheetView tabSelected="1" zoomScale="140" zoomScaleNormal="140" workbookViewId="0">
      <selection sqref="A1:U1"/>
    </sheetView>
  </sheetViews>
  <sheetFormatPr defaultRowHeight="15" x14ac:dyDescent="0.25"/>
  <cols>
    <col min="1" max="1" width="8" customWidth="1"/>
    <col min="2" max="3" width="9.7109375" customWidth="1"/>
    <col min="4" max="4" width="1.140625" hidden="1" customWidth="1"/>
    <col min="5" max="5" width="4.28515625" customWidth="1"/>
    <col min="6" max="6" width="11.5703125" customWidth="1"/>
    <col min="8" max="8" width="4.28515625" customWidth="1"/>
    <col min="9" max="9" width="10.140625" customWidth="1"/>
    <col min="10" max="10" width="1.28515625" customWidth="1"/>
    <col min="11" max="13" width="4.5703125" customWidth="1"/>
    <col min="14" max="14" width="1.42578125" customWidth="1"/>
    <col min="15" max="15" width="4.5703125" customWidth="1"/>
    <col min="16" max="16" width="1.140625" customWidth="1"/>
    <col min="17" max="17" width="7.42578125" customWidth="1"/>
    <col min="18" max="18" width="8.5703125" customWidth="1"/>
    <col min="19" max="21" width="4.5703125" customWidth="1"/>
  </cols>
  <sheetData>
    <row r="1" spans="1:21" ht="28.5" customHeight="1" x14ac:dyDescent="0.4">
      <c r="A1" s="99" t="s">
        <v>63</v>
      </c>
      <c r="B1" s="99"/>
      <c r="C1" s="99"/>
      <c r="D1" s="99"/>
      <c r="E1" s="99"/>
      <c r="F1" s="99"/>
      <c r="G1" s="99"/>
      <c r="H1" s="99"/>
      <c r="I1" s="99"/>
      <c r="J1" s="99"/>
      <c r="K1" s="99"/>
      <c r="L1" s="99"/>
      <c r="M1" s="99"/>
      <c r="N1" s="99"/>
      <c r="O1" s="99"/>
      <c r="P1" s="99"/>
      <c r="Q1" s="99"/>
      <c r="R1" s="99"/>
      <c r="S1" s="99"/>
      <c r="T1" s="99"/>
      <c r="U1" s="99"/>
    </row>
    <row r="2" spans="1:21" ht="6.75" customHeight="1" thickBot="1" x14ac:dyDescent="0.3"/>
    <row r="3" spans="1:21" ht="17.25" customHeight="1" thickBot="1" x14ac:dyDescent="0.3">
      <c r="A3" s="66" t="s">
        <v>54</v>
      </c>
      <c r="B3" s="9" t="s">
        <v>1</v>
      </c>
      <c r="C3" s="10" t="s">
        <v>2</v>
      </c>
      <c r="D3" s="47" t="s">
        <v>3</v>
      </c>
      <c r="F3" s="109" t="s">
        <v>15</v>
      </c>
      <c r="G3" s="110"/>
    </row>
    <row r="4" spans="1:21" ht="17.25" customHeight="1" x14ac:dyDescent="0.25">
      <c r="A4" s="29" t="s">
        <v>0</v>
      </c>
      <c r="B4" s="60">
        <v>2</v>
      </c>
      <c r="C4" s="61">
        <v>2</v>
      </c>
      <c r="D4" s="48">
        <v>0</v>
      </c>
      <c r="F4" s="45" t="s">
        <v>16</v>
      </c>
      <c r="G4" s="46"/>
      <c r="I4" s="67" t="s">
        <v>25</v>
      </c>
      <c r="J4" s="68" t="s">
        <v>26</v>
      </c>
      <c r="K4" s="69"/>
      <c r="L4" s="69"/>
      <c r="M4" s="69"/>
      <c r="N4" s="68" t="s">
        <v>27</v>
      </c>
      <c r="O4" s="70" t="s">
        <v>29</v>
      </c>
      <c r="Q4" s="75" t="s">
        <v>41</v>
      </c>
      <c r="R4" s="76"/>
    </row>
    <row r="5" spans="1:21" ht="17.25" customHeight="1" x14ac:dyDescent="0.25">
      <c r="A5" s="28" t="s">
        <v>4</v>
      </c>
      <c r="B5" s="62">
        <v>5</v>
      </c>
      <c r="C5" s="63">
        <v>2</v>
      </c>
      <c r="D5" s="49">
        <v>0</v>
      </c>
      <c r="F5" s="24" t="s">
        <v>17</v>
      </c>
      <c r="G5" s="1"/>
      <c r="I5" s="71" t="s">
        <v>24</v>
      </c>
      <c r="J5" s="72" t="s">
        <v>26</v>
      </c>
      <c r="K5" s="73"/>
      <c r="L5" s="73"/>
      <c r="M5" s="73"/>
      <c r="N5" s="72" t="s">
        <v>27</v>
      </c>
      <c r="O5" s="74" t="s">
        <v>30</v>
      </c>
      <c r="Q5" s="77" t="s">
        <v>42</v>
      </c>
      <c r="R5" s="78"/>
    </row>
    <row r="6" spans="1:21" ht="17.25" customHeight="1" thickBot="1" x14ac:dyDescent="0.3">
      <c r="A6" s="53" t="s">
        <v>5</v>
      </c>
      <c r="B6" s="64">
        <v>10</v>
      </c>
      <c r="C6" s="65">
        <v>7</v>
      </c>
      <c r="D6" s="50">
        <v>0</v>
      </c>
      <c r="F6" s="24" t="s">
        <v>18</v>
      </c>
      <c r="G6" s="1"/>
      <c r="I6" s="17" t="s">
        <v>28</v>
      </c>
      <c r="J6" s="7" t="s">
        <v>26</v>
      </c>
      <c r="K6" s="14"/>
      <c r="L6" s="14"/>
      <c r="M6" s="14"/>
      <c r="N6" s="7" t="s">
        <v>27</v>
      </c>
      <c r="O6" s="8" t="s">
        <v>31</v>
      </c>
      <c r="Q6" s="15" t="s">
        <v>43</v>
      </c>
      <c r="R6" s="16"/>
    </row>
    <row r="7" spans="1:21" ht="17.25" customHeight="1" thickBot="1" x14ac:dyDescent="0.3">
      <c r="A7" s="3"/>
      <c r="B7" s="3"/>
      <c r="C7" s="3"/>
      <c r="D7" s="3"/>
      <c r="F7" s="24" t="s">
        <v>19</v>
      </c>
      <c r="G7" s="1"/>
      <c r="I7" s="79" t="s">
        <v>32</v>
      </c>
      <c r="J7" s="80" t="s">
        <v>26</v>
      </c>
      <c r="K7" s="81"/>
      <c r="L7" s="81"/>
      <c r="M7" s="81"/>
      <c r="N7" s="82" t="s">
        <v>27</v>
      </c>
      <c r="Q7" s="79" t="s">
        <v>45</v>
      </c>
      <c r="R7" s="87"/>
    </row>
    <row r="8" spans="1:21" ht="17.25" customHeight="1" thickBot="1" x14ac:dyDescent="0.3">
      <c r="B8" s="59" t="s">
        <v>1</v>
      </c>
      <c r="C8" s="57" t="s">
        <v>2</v>
      </c>
      <c r="D8" s="51" t="s">
        <v>3</v>
      </c>
      <c r="F8" s="24" t="s">
        <v>20</v>
      </c>
      <c r="G8" s="1"/>
      <c r="I8" s="83" t="s">
        <v>33</v>
      </c>
      <c r="J8" s="84" t="s">
        <v>26</v>
      </c>
      <c r="K8" s="85"/>
      <c r="L8" s="85"/>
      <c r="M8" s="85"/>
      <c r="N8" s="86" t="s">
        <v>27</v>
      </c>
      <c r="Q8" s="83" t="s">
        <v>44</v>
      </c>
      <c r="R8" s="88"/>
    </row>
    <row r="9" spans="1:21" ht="17.25" customHeight="1" thickBot="1" x14ac:dyDescent="0.3">
      <c r="A9" s="29" t="s">
        <v>8</v>
      </c>
      <c r="B9" s="58"/>
      <c r="C9" s="55"/>
      <c r="D9" s="49">
        <f t="shared" ref="D9" si="0">(D5+D6)/2</f>
        <v>0</v>
      </c>
      <c r="F9" s="24" t="s">
        <v>21</v>
      </c>
      <c r="G9" s="1"/>
      <c r="I9" s="18" t="s">
        <v>34</v>
      </c>
      <c r="J9" s="19" t="s">
        <v>26</v>
      </c>
      <c r="K9" s="20"/>
      <c r="L9" s="20"/>
      <c r="M9" s="20"/>
      <c r="N9" s="21" t="s">
        <v>27</v>
      </c>
      <c r="Q9" s="18" t="s">
        <v>46</v>
      </c>
      <c r="R9" s="22"/>
    </row>
    <row r="10" spans="1:21" ht="17.25" customHeight="1" thickBot="1" x14ac:dyDescent="0.3">
      <c r="A10" s="28" t="s">
        <v>9</v>
      </c>
      <c r="B10" s="31"/>
      <c r="C10" s="11"/>
      <c r="D10" s="49">
        <f t="shared" ref="D10" si="1">(D4+D6)/2</f>
        <v>0</v>
      </c>
      <c r="F10" s="25" t="s">
        <v>35</v>
      </c>
      <c r="G10" s="1"/>
    </row>
    <row r="11" spans="1:21" ht="17.25" customHeight="1" thickBot="1" x14ac:dyDescent="0.3">
      <c r="A11" s="28" t="s">
        <v>10</v>
      </c>
      <c r="B11" s="31"/>
      <c r="C11" s="11"/>
      <c r="D11" s="49">
        <f t="shared" ref="D11" si="2">(D4+D5)/2</f>
        <v>0</v>
      </c>
      <c r="F11" s="25" t="s">
        <v>36</v>
      </c>
      <c r="G11" s="1"/>
      <c r="I11" s="106" t="s">
        <v>53</v>
      </c>
      <c r="J11" s="107"/>
      <c r="K11" s="56" t="s">
        <v>50</v>
      </c>
      <c r="L11" s="56" t="s">
        <v>51</v>
      </c>
      <c r="M11" s="56" t="s">
        <v>52</v>
      </c>
      <c r="N11" s="115"/>
      <c r="O11" s="115"/>
      <c r="P11" s="115"/>
      <c r="Q11" s="107" t="s">
        <v>53</v>
      </c>
      <c r="R11" s="107"/>
      <c r="S11" s="56" t="s">
        <v>50</v>
      </c>
      <c r="T11" s="56" t="s">
        <v>51</v>
      </c>
      <c r="U11" s="57" t="s">
        <v>52</v>
      </c>
    </row>
    <row r="12" spans="1:21" ht="17.25" customHeight="1" x14ac:dyDescent="0.25">
      <c r="A12" s="28" t="s">
        <v>12</v>
      </c>
      <c r="B12" s="38"/>
      <c r="C12" s="39"/>
      <c r="D12" s="52">
        <v>0</v>
      </c>
      <c r="F12" s="25" t="s">
        <v>37</v>
      </c>
      <c r="G12" s="1"/>
      <c r="I12" s="111" t="s">
        <v>47</v>
      </c>
      <c r="J12" s="112"/>
      <c r="K12" s="54"/>
      <c r="L12" s="54"/>
      <c r="M12" s="54"/>
      <c r="N12" s="116" t="s">
        <v>58</v>
      </c>
      <c r="O12" s="116"/>
      <c r="P12" s="116"/>
      <c r="Q12" s="108" t="s">
        <v>55</v>
      </c>
      <c r="R12" s="108"/>
      <c r="S12" s="54"/>
      <c r="T12" s="54"/>
      <c r="U12" s="55"/>
    </row>
    <row r="13" spans="1:21" ht="17.25" customHeight="1" x14ac:dyDescent="0.25">
      <c r="A13" s="28" t="s">
        <v>13</v>
      </c>
      <c r="B13" s="38"/>
      <c r="C13" s="39"/>
      <c r="D13" s="52">
        <v>0</v>
      </c>
      <c r="F13" s="25" t="s">
        <v>38</v>
      </c>
      <c r="G13" s="1"/>
      <c r="I13" s="113" t="s">
        <v>48</v>
      </c>
      <c r="J13" s="114"/>
      <c r="K13" s="23"/>
      <c r="L13" s="23"/>
      <c r="M13" s="23"/>
      <c r="N13" s="117" t="s">
        <v>58</v>
      </c>
      <c r="O13" s="117"/>
      <c r="P13" s="117"/>
      <c r="Q13" s="100" t="s">
        <v>56</v>
      </c>
      <c r="R13" s="101"/>
      <c r="S13" s="23"/>
      <c r="T13" s="23"/>
      <c r="U13" s="11"/>
    </row>
    <row r="14" spans="1:21" ht="17.25" customHeight="1" thickBot="1" x14ac:dyDescent="0.3">
      <c r="A14" s="28" t="s">
        <v>14</v>
      </c>
      <c r="B14" s="38"/>
      <c r="C14" s="39"/>
      <c r="D14" s="52">
        <v>0</v>
      </c>
      <c r="F14" s="25" t="s">
        <v>39</v>
      </c>
      <c r="G14" s="1"/>
      <c r="I14" s="104" t="s">
        <v>49</v>
      </c>
      <c r="J14" s="105"/>
      <c r="K14" s="41"/>
      <c r="L14" s="41"/>
      <c r="M14" s="41"/>
      <c r="N14" s="118" t="s">
        <v>58</v>
      </c>
      <c r="O14" s="118"/>
      <c r="P14" s="118"/>
      <c r="Q14" s="102" t="s">
        <v>57</v>
      </c>
      <c r="R14" s="103"/>
      <c r="S14" s="41"/>
      <c r="T14" s="41"/>
      <c r="U14" s="44"/>
    </row>
    <row r="15" spans="1:21" ht="17.25" customHeight="1" thickBot="1" x14ac:dyDescent="0.3">
      <c r="A15" s="28" t="s">
        <v>6</v>
      </c>
      <c r="B15" s="31"/>
      <c r="C15" s="11"/>
      <c r="D15" s="49">
        <f t="shared" ref="D15" si="3">(D4+D5+D6)/3</f>
        <v>0</v>
      </c>
      <c r="F15" s="25" t="s">
        <v>40</v>
      </c>
      <c r="G15" s="1"/>
      <c r="I15" s="121" t="s">
        <v>59</v>
      </c>
      <c r="J15" s="115"/>
      <c r="K15" s="42"/>
      <c r="L15" s="42"/>
      <c r="M15" s="42"/>
      <c r="N15" s="122" t="s">
        <v>62</v>
      </c>
      <c r="O15" s="122"/>
      <c r="P15" s="122"/>
      <c r="Q15" s="115" t="s">
        <v>60</v>
      </c>
      <c r="R15" s="115"/>
      <c r="S15" s="42"/>
      <c r="T15" s="42"/>
      <c r="U15" s="43"/>
    </row>
    <row r="16" spans="1:21" ht="17.25" customHeight="1" thickBot="1" x14ac:dyDescent="0.3">
      <c r="A16" s="28" t="s">
        <v>7</v>
      </c>
      <c r="B16" s="31"/>
      <c r="C16" s="11"/>
      <c r="D16" s="49">
        <v>0</v>
      </c>
      <c r="F16" s="26" t="s">
        <v>22</v>
      </c>
      <c r="G16" s="1"/>
    </row>
    <row r="17" spans="1:19" ht="17.25" customHeight="1" thickBot="1" x14ac:dyDescent="0.3">
      <c r="A17" s="30" t="s">
        <v>11</v>
      </c>
      <c r="B17" s="12"/>
      <c r="C17" s="13"/>
      <c r="D17" s="50">
        <v>0</v>
      </c>
      <c r="F17" s="27" t="s">
        <v>23</v>
      </c>
      <c r="G17" s="2"/>
      <c r="I17" s="119" t="s">
        <v>65</v>
      </c>
      <c r="J17" s="120"/>
      <c r="K17" s="120" t="s">
        <v>83</v>
      </c>
      <c r="L17" s="120"/>
      <c r="M17" s="120"/>
      <c r="N17" s="120"/>
      <c r="O17" s="120"/>
      <c r="P17" s="120"/>
      <c r="Q17" s="120"/>
      <c r="R17" s="97"/>
      <c r="S17" s="98" t="s">
        <v>81</v>
      </c>
    </row>
  </sheetData>
  <sheetProtection selectLockedCells="1"/>
  <mergeCells count="19">
    <mergeCell ref="I17:J17"/>
    <mergeCell ref="K17:Q17"/>
    <mergeCell ref="I15:J15"/>
    <mergeCell ref="Q15:R15"/>
    <mergeCell ref="N15:P15"/>
    <mergeCell ref="A1:U1"/>
    <mergeCell ref="Q13:R13"/>
    <mergeCell ref="Q14:R14"/>
    <mergeCell ref="I14:J14"/>
    <mergeCell ref="I11:J11"/>
    <mergeCell ref="Q12:R12"/>
    <mergeCell ref="Q11:R11"/>
    <mergeCell ref="F3:G3"/>
    <mergeCell ref="I12:J12"/>
    <mergeCell ref="I13:J13"/>
    <mergeCell ref="N11:P11"/>
    <mergeCell ref="N12:P12"/>
    <mergeCell ref="N13:P13"/>
    <mergeCell ref="N14:P14"/>
  </mergeCells>
  <dataValidations count="1">
    <dataValidation type="list" allowBlank="1" showInputMessage="1" showErrorMessage="1" promptTitle="Vyber jednu z možností!" sqref="K17:P17">
      <formula1>"těžnicí z A a výškou z A, těžnicí z B a výškou z B, těžnicí z C a výškou z C "</formula1>
    </dataValidation>
  </dataValidations>
  <pageMargins left="0.7" right="0.7" top="0.78740157499999996" bottom="0.78740157499999996" header="0.3" footer="0.3"/>
  <pageSetup paperSize="9" orientation="portrait" verticalDpi="0" r:id="rId1"/>
  <legacyDrawing r:id="rId2"/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mc:Ignorable="x14ac">
  <dimension ref="B1:T31"/>
  <sheetViews>
    <sheetView zoomScale="110" zoomScaleNormal="110" workbookViewId="0"/>
  </sheetViews>
  <sheetFormatPr defaultRowHeight="15" x14ac:dyDescent="0.25"/>
  <cols>
    <col min="1" max="1" width="4.140625" customWidth="1"/>
    <col min="2" max="3" width="10" customWidth="1"/>
    <col min="4" max="4" width="11.140625" customWidth="1"/>
    <col min="5" max="5" width="10" customWidth="1"/>
    <col min="6" max="6" width="3.28515625" customWidth="1"/>
    <col min="7" max="8" width="10" customWidth="1"/>
    <col min="9" max="9" width="11" customWidth="1"/>
    <col min="10" max="10" width="10" customWidth="1"/>
    <col min="11" max="11" width="2.7109375" customWidth="1"/>
    <col min="12" max="12" width="14" customWidth="1"/>
    <col min="13" max="13" width="1.28515625" customWidth="1"/>
    <col min="14" max="16" width="6.28515625" customWidth="1"/>
    <col min="17" max="17" width="1.28515625" customWidth="1"/>
    <col min="18" max="18" width="9.28515625" customWidth="1"/>
    <col min="19" max="19" width="5.42578125" customWidth="1"/>
  </cols>
  <sheetData>
    <row r="1" spans="2:20" ht="27" customHeight="1" x14ac:dyDescent="0.35">
      <c r="B1" s="123" t="s">
        <v>64</v>
      </c>
      <c r="C1" s="123"/>
      <c r="D1" s="123"/>
      <c r="E1" s="123"/>
      <c r="F1" s="123"/>
      <c r="G1" s="123"/>
      <c r="H1" s="123"/>
      <c r="I1" s="123"/>
      <c r="J1" s="123"/>
      <c r="L1" s="123" t="s">
        <v>82</v>
      </c>
      <c r="M1" s="123"/>
      <c r="N1" s="123"/>
      <c r="O1" s="123"/>
      <c r="P1" s="123"/>
      <c r="Q1" s="123"/>
      <c r="R1" s="123"/>
      <c r="S1" s="123"/>
      <c r="T1" s="123"/>
    </row>
    <row r="2" spans="2:20" ht="3.75" customHeight="1" x14ac:dyDescent="0.25">
      <c r="B2" s="32"/>
      <c r="C2" s="32"/>
      <c r="D2" s="32"/>
      <c r="E2" s="32"/>
      <c r="F2" s="32"/>
      <c r="G2" s="32"/>
      <c r="H2" s="32"/>
      <c r="I2" s="32"/>
      <c r="J2" s="32"/>
    </row>
    <row r="3" spans="2:20" ht="15" customHeight="1" thickBot="1" x14ac:dyDescent="0.4">
      <c r="B3" t="s">
        <v>14</v>
      </c>
      <c r="G3" s="40" t="s">
        <v>11</v>
      </c>
    </row>
    <row r="4" spans="2:20" ht="15" customHeight="1" x14ac:dyDescent="0.25">
      <c r="B4" s="33">
        <f>Řešení!K12</f>
        <v>0</v>
      </c>
      <c r="C4" s="4">
        <f>Řešení!L12</f>
        <v>0</v>
      </c>
      <c r="D4" s="4"/>
      <c r="E4" s="5">
        <f>-Řešení!M12</f>
        <v>0</v>
      </c>
      <c r="G4" s="33">
        <f>Řešení!S12</f>
        <v>0</v>
      </c>
      <c r="H4" s="4">
        <f>Řešení!T12</f>
        <v>0</v>
      </c>
      <c r="I4" s="4"/>
      <c r="J4" s="5">
        <f>-Řešení!U12</f>
        <v>0</v>
      </c>
      <c r="L4" s="89" t="s">
        <v>66</v>
      </c>
      <c r="M4" s="4" t="s">
        <v>26</v>
      </c>
      <c r="N4" s="4">
        <f>Řešení!B4-Řešení!B9</f>
        <v>2</v>
      </c>
      <c r="O4" s="4">
        <f>Řešení!C4-Řešení!C9</f>
        <v>2</v>
      </c>
      <c r="P4" s="4">
        <f>Řešení!D4-Řešení!D9</f>
        <v>0</v>
      </c>
      <c r="Q4" s="4" t="s">
        <v>27</v>
      </c>
      <c r="R4" s="90" t="s">
        <v>58</v>
      </c>
      <c r="S4" s="91" t="s">
        <v>72</v>
      </c>
      <c r="T4" s="5">
        <f>SQRT(N4^2+O4^2+P4^2)</f>
        <v>2.8284271247461903</v>
      </c>
    </row>
    <row r="5" spans="2:20" ht="15.75" thickBot="1" x14ac:dyDescent="0.3">
      <c r="B5" s="34">
        <f>Řešení!S12</f>
        <v>0</v>
      </c>
      <c r="C5" s="3">
        <f>Řešení!T12</f>
        <v>0</v>
      </c>
      <c r="D5" s="3"/>
      <c r="E5" s="6">
        <f>-Řešení!U12</f>
        <v>0</v>
      </c>
      <c r="G5" s="34">
        <f>Řešení!S13</f>
        <v>0</v>
      </c>
      <c r="H5" s="3">
        <f>Řešení!T13</f>
        <v>0</v>
      </c>
      <c r="I5" s="3"/>
      <c r="J5" s="6">
        <f>-Řešení!U13</f>
        <v>0</v>
      </c>
      <c r="L5" s="92" t="s">
        <v>69</v>
      </c>
      <c r="M5" s="7" t="s">
        <v>26</v>
      </c>
      <c r="N5" s="7">
        <f>Řešení!B4-Řešení!B12</f>
        <v>2</v>
      </c>
      <c r="O5" s="7">
        <f>Řešení!C4-Řešení!C12</f>
        <v>2</v>
      </c>
      <c r="P5" s="7">
        <f>Řešení!D4-Řešení!D12</f>
        <v>0</v>
      </c>
      <c r="Q5" s="7" t="s">
        <v>27</v>
      </c>
      <c r="R5" s="93" t="s">
        <v>58</v>
      </c>
      <c r="S5" s="94" t="s">
        <v>77</v>
      </c>
      <c r="T5" s="8">
        <f>SQRT(N5^2+O5^2+P5^2)</f>
        <v>2.8284271247461903</v>
      </c>
    </row>
    <row r="6" spans="2:20" ht="3.75" customHeight="1" thickBot="1" x14ac:dyDescent="0.3">
      <c r="B6" s="34"/>
      <c r="C6" s="3"/>
      <c r="D6" s="3"/>
      <c r="E6" s="6"/>
      <c r="G6" s="34"/>
      <c r="H6" s="3"/>
      <c r="I6" s="3"/>
      <c r="J6" s="6"/>
      <c r="S6" s="3"/>
    </row>
    <row r="7" spans="2:20" x14ac:dyDescent="0.25">
      <c r="B7" s="34" t="e">
        <f t="array" ref="B7:C8">MINVERSE(B4:C5)</f>
        <v>#NUM!</v>
      </c>
      <c r="C7" s="3" t="e">
        <v>#NUM!</v>
      </c>
      <c r="D7" s="3"/>
      <c r="E7" s="6">
        <f>E4</f>
        <v>0</v>
      </c>
      <c r="G7" s="34" t="e">
        <f t="array" ref="G7:H8">MINVERSE(G4:H5)</f>
        <v>#NUM!</v>
      </c>
      <c r="H7" s="3" t="e">
        <v>#NUM!</v>
      </c>
      <c r="I7" s="3"/>
      <c r="J7" s="6">
        <f>J4</f>
        <v>0</v>
      </c>
      <c r="L7" s="89" t="s">
        <v>67</v>
      </c>
      <c r="M7" s="4" t="s">
        <v>26</v>
      </c>
      <c r="N7" s="4">
        <f>Řešení!B5-Řešení!B10</f>
        <v>5</v>
      </c>
      <c r="O7" s="4">
        <f>Řešení!C5-Řešení!C10</f>
        <v>2</v>
      </c>
      <c r="P7" s="4">
        <f>Řešení!D5-Řešení!D10</f>
        <v>0</v>
      </c>
      <c r="Q7" s="4" t="s">
        <v>27</v>
      </c>
      <c r="R7" s="90" t="s">
        <v>58</v>
      </c>
      <c r="S7" s="91" t="s">
        <v>73</v>
      </c>
      <c r="T7" s="5">
        <f>SQRT(N7^2+O7^2+P7^2)</f>
        <v>5.3851648071345037</v>
      </c>
    </row>
    <row r="8" spans="2:20" ht="15.75" thickBot="1" x14ac:dyDescent="0.3">
      <c r="B8" s="34" t="e">
        <v>#NUM!</v>
      </c>
      <c r="C8" s="3" t="e">
        <v>#NUM!</v>
      </c>
      <c r="D8" s="3"/>
      <c r="E8" s="6">
        <f>E5</f>
        <v>0</v>
      </c>
      <c r="G8" s="34" t="e">
        <v>#NUM!</v>
      </c>
      <c r="H8" s="3" t="e">
        <v>#NUM!</v>
      </c>
      <c r="I8" s="3"/>
      <c r="J8" s="6">
        <f>J5</f>
        <v>0</v>
      </c>
      <c r="L8" s="92" t="s">
        <v>70</v>
      </c>
      <c r="M8" s="7" t="s">
        <v>26</v>
      </c>
      <c r="N8" s="7">
        <f>Řešení!B5-Řešení!B13</f>
        <v>5</v>
      </c>
      <c r="O8" s="7">
        <f>Řešení!C5-Řešení!C13</f>
        <v>2</v>
      </c>
      <c r="P8" s="7">
        <f>Řešení!D5-Řešení!D13</f>
        <v>0</v>
      </c>
      <c r="Q8" s="7" t="s">
        <v>27</v>
      </c>
      <c r="R8" s="93" t="s">
        <v>58</v>
      </c>
      <c r="S8" s="94" t="s">
        <v>76</v>
      </c>
      <c r="T8" s="8">
        <f>SQRT(N8^2+O8^2+P8^2)</f>
        <v>5.3851648071345037</v>
      </c>
    </row>
    <row r="9" spans="2:20" ht="3.75" customHeight="1" thickBot="1" x14ac:dyDescent="0.3">
      <c r="B9" s="34"/>
      <c r="C9" s="3"/>
      <c r="D9" s="3"/>
      <c r="E9" s="6"/>
      <c r="G9" s="34"/>
      <c r="H9" s="3"/>
      <c r="I9" s="3"/>
      <c r="J9" s="6"/>
      <c r="L9" s="3"/>
      <c r="S9" s="3"/>
    </row>
    <row r="10" spans="2:20" x14ac:dyDescent="0.25">
      <c r="B10" s="34"/>
      <c r="C10" s="3" t="s">
        <v>1</v>
      </c>
      <c r="D10" s="36" t="e">
        <f>E10</f>
        <v>#NUM!</v>
      </c>
      <c r="E10" s="6" t="e">
        <f t="array" ref="E10:E11">MMULT(B7:C8,E7:E8)</f>
        <v>#NUM!</v>
      </c>
      <c r="G10" s="34"/>
      <c r="H10" s="3" t="s">
        <v>1</v>
      </c>
      <c r="I10" s="36" t="e">
        <f>J10</f>
        <v>#NUM!</v>
      </c>
      <c r="J10" s="6" t="e">
        <f t="array" ref="J10:J11">MMULT(G7:H8,J7:J8)</f>
        <v>#NUM!</v>
      </c>
      <c r="L10" s="89" t="s">
        <v>68</v>
      </c>
      <c r="M10" s="4" t="s">
        <v>26</v>
      </c>
      <c r="N10" s="4">
        <f>Řešení!B6-Řešení!B11</f>
        <v>10</v>
      </c>
      <c r="O10" s="4">
        <f>Řešení!C6-Řešení!C11</f>
        <v>7</v>
      </c>
      <c r="P10" s="4">
        <f>Řešení!D6-Řešení!D11</f>
        <v>0</v>
      </c>
      <c r="Q10" s="4" t="s">
        <v>27</v>
      </c>
      <c r="R10" s="90" t="s">
        <v>58</v>
      </c>
      <c r="S10" s="91" t="s">
        <v>74</v>
      </c>
      <c r="T10" s="5">
        <f>SQRT(N10^2+O10^2+P10^2)</f>
        <v>12.206555615733702</v>
      </c>
    </row>
    <row r="11" spans="2:20" ht="15.75" thickBot="1" x14ac:dyDescent="0.3">
      <c r="B11" s="35"/>
      <c r="C11" s="7" t="s">
        <v>2</v>
      </c>
      <c r="D11" s="37" t="e">
        <f>E11</f>
        <v>#NUM!</v>
      </c>
      <c r="E11" s="8" t="e">
        <v>#NUM!</v>
      </c>
      <c r="G11" s="35"/>
      <c r="H11" s="7" t="s">
        <v>2</v>
      </c>
      <c r="I11" s="37" t="e">
        <f>J11</f>
        <v>#NUM!</v>
      </c>
      <c r="J11" s="8" t="e">
        <v>#NUM!</v>
      </c>
      <c r="L11" s="92" t="s">
        <v>71</v>
      </c>
      <c r="M11" s="7" t="s">
        <v>26</v>
      </c>
      <c r="N11" s="7">
        <f>Řešení!B6-Řešení!B14</f>
        <v>10</v>
      </c>
      <c r="O11" s="7">
        <f>Řešení!C6-Řešení!C14</f>
        <v>7</v>
      </c>
      <c r="P11" s="7">
        <f>Řešení!D6-Řešení!D14</f>
        <v>0</v>
      </c>
      <c r="Q11" s="7" t="s">
        <v>27</v>
      </c>
      <c r="R11" s="93" t="s">
        <v>58</v>
      </c>
      <c r="S11" s="94" t="s">
        <v>75</v>
      </c>
      <c r="T11" s="8">
        <f>SQRT(N11^2+O11^2+P11^2)</f>
        <v>12.206555615733702</v>
      </c>
    </row>
    <row r="12" spans="2:20" ht="5.25" customHeight="1" x14ac:dyDescent="0.25"/>
    <row r="13" spans="2:20" ht="15" customHeight="1" thickBot="1" x14ac:dyDescent="0.4">
      <c r="B13" t="s">
        <v>12</v>
      </c>
      <c r="G13" s="40" t="s">
        <v>61</v>
      </c>
      <c r="L13" s="95" t="s">
        <v>78</v>
      </c>
      <c r="M13" s="124">
        <f>-SUMPRODUCT(N4:P4,N5:P5)</f>
        <v>-8</v>
      </c>
      <c r="N13" s="124"/>
      <c r="R13" s="96">
        <f>ABS(M13/(T4*T5))</f>
        <v>0.99999999999999978</v>
      </c>
      <c r="T13" s="96">
        <f>DEGREES(ACOS(R13))</f>
        <v>1.2074182617838684E-6</v>
      </c>
    </row>
    <row r="14" spans="2:20" x14ac:dyDescent="0.25">
      <c r="B14" s="33">
        <f>Řešení!K13</f>
        <v>0</v>
      </c>
      <c r="C14" s="4">
        <f>Řešení!L13</f>
        <v>0</v>
      </c>
      <c r="D14" s="4"/>
      <c r="E14" s="5">
        <f>-Řešení!M13</f>
        <v>0</v>
      </c>
      <c r="G14" s="33">
        <f>Řešení!K15</f>
        <v>0</v>
      </c>
      <c r="H14" s="4">
        <f>Řešení!L15</f>
        <v>0</v>
      </c>
      <c r="I14" s="4"/>
      <c r="J14" s="5">
        <f>-Řešení!M15</f>
        <v>0</v>
      </c>
      <c r="L14" s="95" t="s">
        <v>79</v>
      </c>
      <c r="M14" s="124">
        <f>SUMPRODUCT(N7:P7,N8:P8)</f>
        <v>29</v>
      </c>
      <c r="N14" s="124"/>
      <c r="R14" s="96">
        <f>ABS(M14/(T7*T8))</f>
        <v>1.0000000000000002</v>
      </c>
      <c r="T14" s="96" t="e">
        <f t="shared" ref="T14:T15" si="0">DEGREES(ACOS(R14))</f>
        <v>#NUM!</v>
      </c>
    </row>
    <row r="15" spans="2:20" x14ac:dyDescent="0.25">
      <c r="B15" s="34">
        <f>Řešení!S13</f>
        <v>0</v>
      </c>
      <c r="C15" s="3">
        <f>Řešení!T13</f>
        <v>0</v>
      </c>
      <c r="D15" s="3"/>
      <c r="E15" s="6">
        <f>-Řešení!U13</f>
        <v>0</v>
      </c>
      <c r="G15" s="34">
        <f>Řešení!S15</f>
        <v>0</v>
      </c>
      <c r="H15" s="3">
        <f>Řešení!T15</f>
        <v>0</v>
      </c>
      <c r="I15" s="3"/>
      <c r="J15" s="6">
        <f>-Řešení!U15</f>
        <v>0</v>
      </c>
      <c r="L15" s="95" t="s">
        <v>80</v>
      </c>
      <c r="M15" s="124">
        <f>SUMPRODUCT(N10:P10,N11:P11)</f>
        <v>149</v>
      </c>
      <c r="N15" s="124"/>
      <c r="R15" s="96">
        <f>ABS(M15/(T10*T11))</f>
        <v>1.0000000000000002</v>
      </c>
      <c r="T15" s="96" t="e">
        <f t="shared" si="0"/>
        <v>#NUM!</v>
      </c>
    </row>
    <row r="16" spans="2:20" ht="3.75" customHeight="1" x14ac:dyDescent="0.25">
      <c r="B16" s="34"/>
      <c r="C16" s="3"/>
      <c r="D16" s="3"/>
      <c r="E16" s="6"/>
      <c r="G16" s="34"/>
      <c r="H16" s="3"/>
      <c r="I16" s="3"/>
      <c r="J16" s="6"/>
    </row>
    <row r="17" spans="2:10" x14ac:dyDescent="0.25">
      <c r="B17" s="34" t="e">
        <f t="array" ref="B17:C18">MINVERSE(B14:C15)</f>
        <v>#NUM!</v>
      </c>
      <c r="C17" s="3" t="e">
        <v>#NUM!</v>
      </c>
      <c r="D17" s="3"/>
      <c r="E17" s="6">
        <f>E14</f>
        <v>0</v>
      </c>
      <c r="G17" s="34" t="e">
        <f t="array" ref="G17:H18">MINVERSE(G14:H15)</f>
        <v>#NUM!</v>
      </c>
      <c r="H17" s="3" t="e">
        <v>#NUM!</v>
      </c>
      <c r="I17" s="3"/>
      <c r="J17" s="6">
        <f>J14</f>
        <v>0</v>
      </c>
    </row>
    <row r="18" spans="2:10" x14ac:dyDescent="0.25">
      <c r="B18" s="34" t="e">
        <v>#NUM!</v>
      </c>
      <c r="C18" s="3" t="e">
        <v>#NUM!</v>
      </c>
      <c r="D18" s="3"/>
      <c r="E18" s="6">
        <f>E15</f>
        <v>0</v>
      </c>
      <c r="G18" s="34" t="e">
        <v>#NUM!</v>
      </c>
      <c r="H18" s="3" t="e">
        <v>#NUM!</v>
      </c>
      <c r="I18" s="3"/>
      <c r="J18" s="6">
        <f>J15</f>
        <v>0</v>
      </c>
    </row>
    <row r="19" spans="2:10" ht="4.5" customHeight="1" x14ac:dyDescent="0.25">
      <c r="B19" s="34"/>
      <c r="C19" s="3"/>
      <c r="D19" s="3"/>
      <c r="E19" s="6"/>
      <c r="G19" s="34"/>
      <c r="H19" s="3"/>
      <c r="I19" s="3"/>
      <c r="J19" s="6"/>
    </row>
    <row r="20" spans="2:10" x14ac:dyDescent="0.25">
      <c r="B20" s="34"/>
      <c r="C20" s="3" t="s">
        <v>1</v>
      </c>
      <c r="D20" s="36" t="e">
        <f>E20</f>
        <v>#NUM!</v>
      </c>
      <c r="E20" s="6" t="e">
        <f t="array" ref="E20:E21">MMULT(B17:C18,E17:E18)</f>
        <v>#NUM!</v>
      </c>
      <c r="G20" s="34"/>
      <c r="H20" s="3" t="s">
        <v>1</v>
      </c>
      <c r="I20" s="36" t="e">
        <f>J20</f>
        <v>#NUM!</v>
      </c>
      <c r="J20" s="6" t="e">
        <f t="array" ref="J20:J21">MMULT(G17:H18,J17:J18)</f>
        <v>#NUM!</v>
      </c>
    </row>
    <row r="21" spans="2:10" ht="15.75" thickBot="1" x14ac:dyDescent="0.3">
      <c r="B21" s="35"/>
      <c r="C21" s="7" t="s">
        <v>2</v>
      </c>
      <c r="D21" s="37" t="e">
        <f>E21</f>
        <v>#NUM!</v>
      </c>
      <c r="E21" s="8" t="e">
        <v>#NUM!</v>
      </c>
      <c r="G21" s="35"/>
      <c r="H21" s="7" t="s">
        <v>2</v>
      </c>
      <c r="I21" s="37" t="e">
        <f>J21</f>
        <v>#NUM!</v>
      </c>
      <c r="J21" s="8" t="e">
        <v>#NUM!</v>
      </c>
    </row>
    <row r="22" spans="2:10" ht="4.5" customHeight="1" x14ac:dyDescent="0.25"/>
    <row r="23" spans="2:10" ht="15" customHeight="1" thickBot="1" x14ac:dyDescent="0.4">
      <c r="B23" t="s">
        <v>13</v>
      </c>
    </row>
    <row r="24" spans="2:10" x14ac:dyDescent="0.25">
      <c r="B24" s="33">
        <f>Řešení!K14</f>
        <v>0</v>
      </c>
      <c r="C24" s="4">
        <f>Řešení!L14</f>
        <v>0</v>
      </c>
      <c r="D24" s="4"/>
      <c r="E24" s="5">
        <f>-Řešení!M14</f>
        <v>0</v>
      </c>
      <c r="G24" t="s">
        <v>84</v>
      </c>
    </row>
    <row r="25" spans="2:10" x14ac:dyDescent="0.25">
      <c r="B25" s="34">
        <f>Řešení!S14</f>
        <v>0</v>
      </c>
      <c r="C25" s="3">
        <f>Řešení!T14</f>
        <v>0</v>
      </c>
      <c r="D25" s="3"/>
      <c r="E25" s="6">
        <f>-Řešení!U14</f>
        <v>0</v>
      </c>
    </row>
    <row r="26" spans="2:10" ht="4.5" customHeight="1" x14ac:dyDescent="0.25">
      <c r="B26" s="34"/>
      <c r="C26" s="3"/>
      <c r="D26" s="3"/>
      <c r="E26" s="6"/>
    </row>
    <row r="27" spans="2:10" x14ac:dyDescent="0.25">
      <c r="B27" s="34" t="e">
        <f t="array" ref="B27:C28">MINVERSE(B24:C25)</f>
        <v>#NUM!</v>
      </c>
      <c r="C27" s="3" t="e">
        <v>#NUM!</v>
      </c>
      <c r="D27" s="3"/>
      <c r="E27" s="6">
        <f>E24</f>
        <v>0</v>
      </c>
    </row>
    <row r="28" spans="2:10" x14ac:dyDescent="0.25">
      <c r="B28" s="34" t="e">
        <v>#NUM!</v>
      </c>
      <c r="C28" s="3" t="e">
        <v>#NUM!</v>
      </c>
      <c r="D28" s="3"/>
      <c r="E28" s="6">
        <f>E25</f>
        <v>0</v>
      </c>
    </row>
    <row r="29" spans="2:10" ht="3.75" customHeight="1" x14ac:dyDescent="0.25">
      <c r="B29" s="34"/>
      <c r="C29" s="3"/>
      <c r="D29" s="3"/>
      <c r="E29" s="6"/>
    </row>
    <row r="30" spans="2:10" x14ac:dyDescent="0.25">
      <c r="B30" s="34"/>
      <c r="C30" s="3" t="s">
        <v>1</v>
      </c>
      <c r="D30" s="36" t="e">
        <f>E30</f>
        <v>#NUM!</v>
      </c>
      <c r="E30" s="6" t="e">
        <f t="array" ref="E30:E31">MMULT(B27:C28,E27:E28)</f>
        <v>#NUM!</v>
      </c>
    </row>
    <row r="31" spans="2:10" ht="15.75" thickBot="1" x14ac:dyDescent="0.3">
      <c r="B31" s="35"/>
      <c r="C31" s="7" t="s">
        <v>2</v>
      </c>
      <c r="D31" s="37" t="e">
        <f>E31</f>
        <v>#NUM!</v>
      </c>
      <c r="E31" s="8" t="e">
        <v>#NUM!</v>
      </c>
    </row>
  </sheetData>
  <mergeCells count="5">
    <mergeCell ref="B1:J1"/>
    <mergeCell ref="M13:N13"/>
    <mergeCell ref="M14:N14"/>
    <mergeCell ref="M15:N15"/>
    <mergeCell ref="L1:T1"/>
  </mergeCells>
  <pageMargins left="0.7" right="0.7" top="0.78740157499999996" bottom="0.78740157499999996" header="0.3" footer="0.3"/>
  <legacyDrawing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listy</vt:lpstr>
      </vt:variant>
      <vt:variant>
        <vt:i4>2</vt:i4>
      </vt:variant>
    </vt:vector>
  </HeadingPairs>
  <TitlesOfParts>
    <vt:vector size="2" baseType="lpstr">
      <vt:lpstr>Řešení</vt:lpstr>
      <vt:lpstr>Pomocné výpočty</vt:lpstr>
    </vt:vector>
  </TitlesOfParts>
  <Company>Gymnázium</Company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RNDr. Evžen Müller</dc:creator>
  <cp:lastModifiedBy>GYM, SOŠ, SOU a VOŠ Hořice</cp:lastModifiedBy>
  <dcterms:created xsi:type="dcterms:W3CDTF">2015-11-21T08:17:45Z</dcterms:created>
  <dcterms:modified xsi:type="dcterms:W3CDTF">2015-11-24T08:44:50Z</dcterms:modified>
</cp:coreProperties>
</file>