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5" windowWidth="15135" windowHeight="8025"/>
  </bookViews>
  <sheets>
    <sheet name="Kvadratická rovnice" sheetId="1" r:id="rId1"/>
    <sheet name="Tvorba kvadratické rovnice" sheetId="3" r:id="rId2"/>
  </sheets>
  <calcPr calcId="125725"/>
</workbook>
</file>

<file path=xl/calcChain.xml><?xml version="1.0" encoding="utf-8"?>
<calcChain xmlns="http://schemas.openxmlformats.org/spreadsheetml/2006/main">
  <c r="E13" i="3"/>
  <c r="E11"/>
  <c r="K9"/>
  <c r="K11" s="1"/>
  <c r="H9"/>
  <c r="H11" s="1"/>
  <c r="E5"/>
  <c r="H3"/>
  <c r="H5" s="1"/>
  <c r="K3"/>
  <c r="K5" s="1"/>
  <c r="E5" i="1"/>
  <c r="G5"/>
  <c r="I5" i="3" l="1"/>
  <c r="J11"/>
  <c r="G13"/>
  <c r="I13"/>
  <c r="I11"/>
  <c r="J13"/>
  <c r="H13"/>
  <c r="K13"/>
  <c r="G11"/>
  <c r="G5"/>
  <c r="J5"/>
  <c r="J5" i="1"/>
  <c r="E8" l="1"/>
  <c r="E17" l="1"/>
  <c r="E13"/>
  <c r="E10"/>
  <c r="H5"/>
  <c r="I5"/>
  <c r="K5"/>
  <c r="F13" l="1"/>
  <c r="F17"/>
  <c r="E18"/>
  <c r="E14"/>
</calcChain>
</file>

<file path=xl/sharedStrings.xml><?xml version="1.0" encoding="utf-8"?>
<sst xmlns="http://schemas.openxmlformats.org/spreadsheetml/2006/main" count="43" uniqueCount="22">
  <si>
    <t>Zadání</t>
  </si>
  <si>
    <t xml:space="preserve"> = 0</t>
  </si>
  <si>
    <t>1)</t>
  </si>
  <si>
    <t>2)</t>
  </si>
  <si>
    <t>rovnice má  tvar:</t>
  </si>
  <si>
    <r>
      <rPr>
        <i/>
        <sz val="16"/>
        <color rgb="FF002060"/>
        <rFont val="Calibri"/>
        <family val="2"/>
        <charset val="238"/>
        <scheme val="minor"/>
      </rPr>
      <t>x</t>
    </r>
    <r>
      <rPr>
        <vertAlign val="superscript"/>
        <sz val="16"/>
        <color rgb="FF002060"/>
        <rFont val="Calibri"/>
        <family val="2"/>
        <charset val="238"/>
        <scheme val="minor"/>
      </rPr>
      <t>2</t>
    </r>
  </si>
  <si>
    <t>a =</t>
  </si>
  <si>
    <t>b =</t>
  </si>
  <si>
    <t>c =</t>
  </si>
  <si>
    <r>
      <rPr>
        <sz val="14"/>
        <color rgb="FF002060"/>
        <rFont val="Calibri"/>
        <family val="2"/>
        <charset val="238"/>
        <scheme val="minor"/>
      </rPr>
      <t>diskriminant</t>
    </r>
    <r>
      <rPr>
        <i/>
        <sz val="14"/>
        <color rgb="FF002060"/>
        <rFont val="Calibri"/>
        <family val="2"/>
        <charset val="238"/>
        <scheme val="minor"/>
      </rPr>
      <t xml:space="preserve"> D</t>
    </r>
    <r>
      <rPr>
        <sz val="14"/>
        <color rgb="FF002060"/>
        <rFont val="Calibri"/>
        <family val="2"/>
        <charset val="238"/>
        <scheme val="minor"/>
      </rPr>
      <t xml:space="preserve"> =</t>
    </r>
  </si>
  <si>
    <t xml:space="preserve">počet řešení = </t>
  </si>
  <si>
    <r>
      <t>kořen</t>
    </r>
    <r>
      <rPr>
        <i/>
        <sz val="14"/>
        <color theme="1"/>
        <rFont val="Calibri"/>
        <family val="2"/>
        <charset val="238"/>
        <scheme val="minor"/>
      </rPr>
      <t xml:space="preserve"> x</t>
    </r>
    <r>
      <rPr>
        <vertAlign val="subscript"/>
        <sz val="14"/>
        <color theme="1"/>
        <rFont val="Calibri"/>
        <family val="2"/>
        <charset val="238"/>
        <scheme val="minor"/>
      </rPr>
      <t>1</t>
    </r>
    <r>
      <rPr>
        <sz val="14"/>
        <color theme="1"/>
        <rFont val="Calibri"/>
        <family val="2"/>
        <charset val="238"/>
        <scheme val="minor"/>
      </rPr>
      <t xml:space="preserve"> =</t>
    </r>
  </si>
  <si>
    <r>
      <t>kořen</t>
    </r>
    <r>
      <rPr>
        <i/>
        <sz val="14"/>
        <color theme="1"/>
        <rFont val="Calibri"/>
        <family val="2"/>
        <charset val="238"/>
        <scheme val="minor"/>
      </rPr>
      <t xml:space="preserve"> x</t>
    </r>
    <r>
      <rPr>
        <vertAlign val="subscript"/>
        <sz val="14"/>
        <color theme="1"/>
        <rFont val="Calibri"/>
        <family val="2"/>
        <charset val="238"/>
        <scheme val="minor"/>
      </rPr>
      <t>2</t>
    </r>
    <r>
      <rPr>
        <sz val="14"/>
        <color theme="1"/>
        <rFont val="Calibri"/>
        <family val="2"/>
        <charset val="238"/>
        <scheme val="minor"/>
      </rPr>
      <t xml:space="preserve"> =</t>
    </r>
  </si>
  <si>
    <t>Řešení – desetinné číslo (může být zaokrouhleno)</t>
  </si>
  <si>
    <t>Řešení – smíšené číslo (může být zaokrouhleno)</t>
  </si>
  <si>
    <t>3b)</t>
  </si>
  <si>
    <t>3a)</t>
  </si>
  <si>
    <t>Řešení kvadratické rovnice v oboru reálných čísel</t>
  </si>
  <si>
    <r>
      <rPr>
        <i/>
        <sz val="20"/>
        <color rgb="FF002060"/>
        <rFont val="Calibri"/>
        <family val="2"/>
        <charset val="238"/>
        <scheme val="minor"/>
      </rPr>
      <t>ax</t>
    </r>
    <r>
      <rPr>
        <vertAlign val="superscript"/>
        <sz val="20"/>
        <color rgb="FF002060"/>
        <rFont val="Calibri"/>
        <family val="2"/>
        <charset val="238"/>
        <scheme val="minor"/>
      </rPr>
      <t>2</t>
    </r>
    <r>
      <rPr>
        <sz val="20"/>
        <color rgb="FF002060"/>
        <rFont val="Calibri"/>
        <family val="2"/>
        <charset val="238"/>
        <scheme val="minor"/>
      </rPr>
      <t xml:space="preserve"> + </t>
    </r>
    <r>
      <rPr>
        <i/>
        <sz val="20"/>
        <color rgb="FF002060"/>
        <rFont val="Calibri"/>
        <family val="2"/>
        <charset val="238"/>
        <scheme val="minor"/>
      </rPr>
      <t>bx</t>
    </r>
    <r>
      <rPr>
        <sz val="20"/>
        <color rgb="FF002060"/>
        <rFont val="Calibri"/>
        <family val="2"/>
        <charset val="238"/>
        <scheme val="minor"/>
      </rPr>
      <t xml:space="preserve"> + </t>
    </r>
    <r>
      <rPr>
        <i/>
        <sz val="20"/>
        <color rgb="FF002060"/>
        <rFont val="Calibri"/>
        <family val="2"/>
        <charset val="238"/>
        <scheme val="minor"/>
      </rPr>
      <t>c</t>
    </r>
    <r>
      <rPr>
        <sz val="20"/>
        <color rgb="FF002060"/>
        <rFont val="Calibri"/>
        <family val="2"/>
        <charset val="238"/>
        <scheme val="minor"/>
      </rPr>
      <t xml:space="preserve"> = 0</t>
    </r>
  </si>
  <si>
    <t xml:space="preserve"> =&gt;</t>
  </si>
  <si>
    <t>Sestavení kvadratické rovnice v oboru reálných čísel</t>
  </si>
  <si>
    <t>nebo (s členy vyjádřenými smíšenými čísly)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</si>
</sst>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2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  <font>
      <i/>
      <sz val="16"/>
      <color rgb="FF002060"/>
      <name val="Calibri"/>
      <family val="2"/>
      <charset val="238"/>
      <scheme val="minor"/>
    </font>
    <font>
      <vertAlign val="superscript"/>
      <sz val="16"/>
      <color rgb="FF00206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20"/>
      <color rgb="FF00206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i/>
      <sz val="14"/>
      <color rgb="FF002060"/>
      <name val="Calibri"/>
      <family val="2"/>
      <charset val="238"/>
      <scheme val="minor"/>
    </font>
    <font>
      <vertAlign val="subscript"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rgb="FF002060"/>
      <name val="Calibri"/>
      <family val="2"/>
      <charset val="238"/>
      <scheme val="minor"/>
    </font>
    <font>
      <vertAlign val="superscript"/>
      <sz val="20"/>
      <color rgb="FF00206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/>
    </xf>
    <xf numFmtId="0" fontId="11" fillId="3" borderId="2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3" borderId="5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2" fillId="3" borderId="6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5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13" fontId="9" fillId="2" borderId="7" xfId="0" applyNumberFormat="1" applyFont="1" applyFill="1" applyBorder="1" applyAlignment="1">
      <alignment horizontal="right"/>
    </xf>
    <xf numFmtId="13" fontId="9" fillId="2" borderId="9" xfId="0" applyNumberFormat="1" applyFont="1" applyFill="1" applyBorder="1" applyAlignment="1">
      <alignment horizontal="right"/>
    </xf>
    <xf numFmtId="0" fontId="9" fillId="2" borderId="7" xfId="0" applyFont="1" applyFill="1" applyBorder="1" applyAlignment="1">
      <alignment horizontal="right" indent="3"/>
    </xf>
    <xf numFmtId="0" fontId="9" fillId="2" borderId="9" xfId="0" applyFont="1" applyFill="1" applyBorder="1" applyAlignment="1">
      <alignment horizontal="right" indent="3"/>
    </xf>
    <xf numFmtId="0" fontId="6" fillId="2" borderId="4" xfId="0" applyNumberFormat="1" applyFont="1" applyFill="1" applyBorder="1" applyAlignment="1">
      <alignment horizontal="right" vertical="center"/>
    </xf>
    <xf numFmtId="13" fontId="6" fillId="2" borderId="4" xfId="0" applyNumberFormat="1" applyFont="1" applyFill="1" applyBorder="1" applyAlignment="1">
      <alignment horizontal="right" vertical="center"/>
    </xf>
    <xf numFmtId="13" fontId="6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3" fontId="6" fillId="2" borderId="2" xfId="0" applyNumberFormat="1" applyFont="1" applyFill="1" applyBorder="1" applyAlignment="1">
      <alignment horizontal="right" vertic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</cellXfs>
  <cellStyles count="3">
    <cellStyle name="normální" xfId="0" builtinId="0"/>
    <cellStyle name="Normální 2" xfId="2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zoomScale="145" zoomScaleNormal="145" workbookViewId="0">
      <selection sqref="A1:L1"/>
    </sheetView>
  </sheetViews>
  <sheetFormatPr defaultRowHeight="15"/>
  <cols>
    <col min="2" max="2" width="8" customWidth="1"/>
    <col min="3" max="3" width="5.140625" customWidth="1"/>
    <col min="4" max="4" width="27.85546875" customWidth="1"/>
    <col min="5" max="5" width="15.28515625" customWidth="1"/>
    <col min="6" max="6" width="4.7109375" customWidth="1"/>
    <col min="7" max="7" width="2.5703125" customWidth="1"/>
    <col min="8" max="8" width="4.5703125" customWidth="1"/>
    <col min="9" max="9" width="2.42578125" customWidth="1"/>
    <col min="10" max="10" width="2.5703125" customWidth="1"/>
    <col min="11" max="11" width="5.28515625" customWidth="1"/>
    <col min="12" max="12" width="6.28515625" customWidth="1"/>
  </cols>
  <sheetData>
    <row r="1" spans="1:12" ht="26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8.5" customHeight="1" thickBot="1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2" customFormat="1" ht="23.25" customHeight="1" thickBot="1">
      <c r="A3" s="47" t="s">
        <v>0</v>
      </c>
      <c r="B3" s="48"/>
      <c r="C3"/>
    </row>
    <row r="4" spans="1:12" ht="21.75" thickBot="1">
      <c r="A4" s="49" t="s">
        <v>6</v>
      </c>
      <c r="B4" s="50">
        <v>-1</v>
      </c>
      <c r="C4" s="28" t="s">
        <v>19</v>
      </c>
      <c r="E4" s="1"/>
      <c r="F4" s="1"/>
      <c r="G4" s="1"/>
      <c r="H4" s="1"/>
      <c r="I4" s="1"/>
      <c r="J4" s="1"/>
      <c r="K4" s="1"/>
      <c r="L4" s="1"/>
    </row>
    <row r="5" spans="1:12" ht="24" thickBot="1">
      <c r="A5" s="51" t="s">
        <v>7</v>
      </c>
      <c r="B5" s="30">
        <v>5</v>
      </c>
      <c r="C5" s="28"/>
      <c r="D5" s="22" t="s">
        <v>4</v>
      </c>
      <c r="E5" s="7" t="str">
        <f>IF(B4=1,"",IF(B4=-1,"–",B4))</f>
        <v>–</v>
      </c>
      <c r="F5" s="5" t="s">
        <v>5</v>
      </c>
      <c r="G5" s="6" t="str">
        <f>IF(B5&gt;0,"+",IF(B5&lt;0,"–",""))</f>
        <v>+</v>
      </c>
      <c r="H5" s="7">
        <f>IF(B5=1,"",IF(B5=-1,"",IF(B5=0,"",ABS(B5))))</f>
        <v>5</v>
      </c>
      <c r="I5" s="8" t="str">
        <f>IF(B5=0,"","x")</f>
        <v>x</v>
      </c>
      <c r="J5" s="9" t="str">
        <f>IF(B6&gt;0,"+",IF(B6&lt;0,"–",""))</f>
        <v>+</v>
      </c>
      <c r="K5" s="6">
        <f>IF(B6=0,"",ABS(B6))</f>
        <v>14</v>
      </c>
      <c r="L5" s="10" t="s">
        <v>1</v>
      </c>
    </row>
    <row r="6" spans="1:12" ht="21.75" thickBot="1">
      <c r="A6" s="31" t="s">
        <v>8</v>
      </c>
      <c r="B6" s="32">
        <v>14</v>
      </c>
      <c r="C6" s="28"/>
      <c r="E6" s="1"/>
      <c r="F6" s="1"/>
      <c r="G6" s="1"/>
      <c r="H6" s="1"/>
      <c r="I6" s="1"/>
      <c r="J6" s="1"/>
      <c r="K6" s="1"/>
      <c r="L6" s="1"/>
    </row>
    <row r="7" spans="1:12" ht="7.5" customHeight="1" thickBot="1">
      <c r="A7" s="11"/>
      <c r="B7" s="12"/>
      <c r="C7" s="23"/>
      <c r="E7" s="1"/>
      <c r="F7" s="1"/>
      <c r="G7" s="1"/>
      <c r="H7" s="1"/>
      <c r="I7" s="1"/>
      <c r="J7" s="1"/>
      <c r="K7" s="1"/>
      <c r="L7" s="1"/>
    </row>
    <row r="8" spans="1:12" ht="19.5" thickBot="1">
      <c r="C8" s="19" t="s">
        <v>2</v>
      </c>
      <c r="D8" s="3" t="s">
        <v>9</v>
      </c>
      <c r="E8" s="4">
        <f>B5*B5-4*B4*B6</f>
        <v>81</v>
      </c>
    </row>
    <row r="9" spans="1:12" ht="7.5" customHeight="1" thickBot="1">
      <c r="C9" s="20"/>
    </row>
    <row r="10" spans="1:12" ht="19.5" thickBot="1">
      <c r="C10" s="19" t="s">
        <v>3</v>
      </c>
      <c r="D10" s="3" t="s">
        <v>10</v>
      </c>
      <c r="E10" s="4">
        <f>IF(E8&gt;0,2,IF(E8=0,1,0))</f>
        <v>2</v>
      </c>
    </row>
    <row r="11" spans="1:12" ht="7.5" customHeight="1">
      <c r="C11" s="20"/>
    </row>
    <row r="12" spans="1:12" ht="19.5" customHeight="1" thickBot="1">
      <c r="C12" s="19" t="s">
        <v>16</v>
      </c>
      <c r="D12" s="13" t="s">
        <v>13</v>
      </c>
    </row>
    <row r="13" spans="1:12" ht="23.25" customHeight="1" thickBot="1">
      <c r="C13" s="20"/>
      <c r="D13" s="14" t="s">
        <v>11</v>
      </c>
      <c r="E13" s="17">
        <f>IF(E$8&gt;=0,(-B$5+SQRT(E$8))/(2*B$4),"neexistuje")</f>
        <v>-2</v>
      </c>
      <c r="F13" s="24" t="str">
        <f>IF(E$10=1," (dvojnásobný kořen)"," ")</f>
        <v xml:space="preserve"> </v>
      </c>
      <c r="G13" s="25"/>
      <c r="H13" s="25"/>
      <c r="I13" s="25"/>
      <c r="J13" s="25"/>
      <c r="K13" s="25"/>
    </row>
    <row r="14" spans="1:12" ht="23.25" customHeight="1" thickBot="1">
      <c r="C14" s="20"/>
      <c r="D14" s="15" t="s">
        <v>12</v>
      </c>
      <c r="E14" s="18">
        <f>IF(E$10=1,"—",IF(E$8&gt;=0,(-B$5-SQRT(E$8))/(2*B$4),"neexistuje"))</f>
        <v>7</v>
      </c>
    </row>
    <row r="15" spans="1:12" ht="7.5" customHeight="1">
      <c r="C15" s="20"/>
    </row>
    <row r="16" spans="1:12" ht="19.5" customHeight="1" thickBot="1">
      <c r="C16" s="19" t="s">
        <v>15</v>
      </c>
      <c r="D16" s="13" t="s">
        <v>14</v>
      </c>
    </row>
    <row r="17" spans="4:11" ht="24" customHeight="1" thickBot="1">
      <c r="D17" s="14" t="s">
        <v>11</v>
      </c>
      <c r="E17" s="16">
        <f>IF(E$8&gt;=0,(-B$5+SQRT(E$8))/(2*B$4),"neexistuje")</f>
        <v>-2</v>
      </c>
      <c r="F17" s="24" t="str">
        <f>IF(E$10=1," (dvojnásobný kořen)","")</f>
        <v/>
      </c>
      <c r="G17" s="25"/>
      <c r="H17" s="25"/>
      <c r="I17" s="25"/>
      <c r="J17" s="25"/>
      <c r="K17" s="25"/>
    </row>
    <row r="18" spans="4:11" ht="24" customHeight="1" thickBot="1">
      <c r="D18" s="15" t="s">
        <v>12</v>
      </c>
      <c r="E18" s="21">
        <f>IF(E$10=1,"—",IF(E$8&gt;=0,(-B$5-SQRT(E$8))/(2*B$4),"neexistuje"))</f>
        <v>7</v>
      </c>
    </row>
  </sheetData>
  <mergeCells count="6">
    <mergeCell ref="F17:K17"/>
    <mergeCell ref="A1:L1"/>
    <mergeCell ref="A2:L2"/>
    <mergeCell ref="A3:B3"/>
    <mergeCell ref="C4:C6"/>
    <mergeCell ref="F13:K1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zoomScale="145" zoomScaleNormal="145" workbookViewId="0">
      <selection sqref="A1:L1"/>
    </sheetView>
  </sheetViews>
  <sheetFormatPr defaultRowHeight="15"/>
  <cols>
    <col min="1" max="1" width="12.7109375" customWidth="1"/>
    <col min="2" max="2" width="13.42578125" customWidth="1"/>
    <col min="3" max="3" width="5.140625" customWidth="1"/>
    <col min="4" max="4" width="27.85546875" customWidth="1"/>
    <col min="5" max="5" width="11.42578125" customWidth="1"/>
    <col min="6" max="6" width="4.7109375" customWidth="1"/>
    <col min="7" max="7" width="2.5703125" customWidth="1"/>
    <col min="8" max="8" width="12.7109375" customWidth="1"/>
    <col min="9" max="9" width="2.85546875" customWidth="1"/>
    <col min="10" max="10" width="2.5703125" customWidth="1"/>
    <col min="11" max="11" width="13.5703125" customWidth="1"/>
    <col min="12" max="12" width="6.28515625" customWidth="1"/>
  </cols>
  <sheetData>
    <row r="1" spans="1:12" ht="26.25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8.5" customHeight="1" thickBot="1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2" customFormat="1" ht="23.25" customHeight="1" thickBot="1">
      <c r="A3" s="34" t="s">
        <v>0</v>
      </c>
      <c r="B3" s="35"/>
      <c r="C3"/>
      <c r="H3" s="36">
        <f>-B6*(B4+B5)</f>
        <v>-51</v>
      </c>
      <c r="K3" s="36">
        <f>B6*B4*B5</f>
        <v>-44</v>
      </c>
    </row>
    <row r="4" spans="1:12" ht="21.75" thickBot="1">
      <c r="A4" s="29" t="s">
        <v>11</v>
      </c>
      <c r="B4" s="39">
        <v>11</v>
      </c>
      <c r="C4" s="28" t="s">
        <v>19</v>
      </c>
      <c r="E4" s="1"/>
      <c r="F4" s="1"/>
      <c r="G4" s="1"/>
      <c r="H4" s="1"/>
      <c r="I4" s="1"/>
      <c r="J4" s="1"/>
      <c r="K4" s="1"/>
      <c r="L4" s="1"/>
    </row>
    <row r="5" spans="1:12" ht="24" thickBot="1">
      <c r="A5" s="29" t="s">
        <v>12</v>
      </c>
      <c r="B5" s="39">
        <v>-0.8</v>
      </c>
      <c r="C5" s="28"/>
      <c r="D5" s="22" t="s">
        <v>4</v>
      </c>
      <c r="E5" s="7">
        <f>IF(B6=1,"",IF(B6=-1,"–",B6))</f>
        <v>5</v>
      </c>
      <c r="F5" s="5" t="s">
        <v>5</v>
      </c>
      <c r="G5" s="6" t="str">
        <f>IF(H3&gt;0,"+",IF(H3&lt;0,"–",""))</f>
        <v>–</v>
      </c>
      <c r="H5" s="41">
        <f>IF(H3=1,"",IF(H3=-1,"",IF(H3=0,"",ABS(H3))))</f>
        <v>51</v>
      </c>
      <c r="I5" s="8" t="str">
        <f>IF(H3=0,"","x")</f>
        <v>x</v>
      </c>
      <c r="J5" s="9" t="str">
        <f>IF(K3&gt;0,"+",IF(K3&lt;0,"–",""))</f>
        <v>–</v>
      </c>
      <c r="K5" s="6">
        <f>IF(K3=0,"",ABS(K3))</f>
        <v>44</v>
      </c>
      <c r="L5" s="10" t="s">
        <v>1</v>
      </c>
    </row>
    <row r="6" spans="1:12" ht="21.75" thickBot="1">
      <c r="A6" s="33" t="s">
        <v>6</v>
      </c>
      <c r="B6" s="40">
        <v>5</v>
      </c>
      <c r="C6" s="28"/>
      <c r="E6" s="1"/>
      <c r="F6" s="1"/>
      <c r="G6" s="1"/>
      <c r="H6" s="1"/>
      <c r="I6" s="1"/>
      <c r="J6" s="1"/>
      <c r="K6" s="1"/>
      <c r="L6" s="1"/>
    </row>
    <row r="7" spans="1:12" ht="7.5" customHeight="1">
      <c r="A7" s="11"/>
      <c r="B7" s="12"/>
      <c r="C7" s="23"/>
      <c r="E7" s="1"/>
      <c r="F7" s="1"/>
      <c r="G7" s="1"/>
      <c r="H7" s="1"/>
      <c r="I7" s="1"/>
      <c r="J7" s="1"/>
      <c r="K7" s="1"/>
      <c r="L7" s="1"/>
    </row>
    <row r="8" spans="1:12" ht="15.75" thickBot="1"/>
    <row r="9" spans="1:12" ht="24" thickBot="1">
      <c r="A9" s="34" t="s">
        <v>0</v>
      </c>
      <c r="B9" s="35"/>
      <c r="D9" s="2"/>
      <c r="E9" s="2"/>
      <c r="F9" s="2"/>
      <c r="G9" s="2"/>
      <c r="H9" s="36">
        <f>-B12*(B10+B11)</f>
        <v>-19.600000000000001</v>
      </c>
      <c r="I9" s="2"/>
      <c r="J9" s="2"/>
      <c r="K9" s="36">
        <f>B12*B10*B11</f>
        <v>-4</v>
      </c>
      <c r="L9" s="2"/>
    </row>
    <row r="10" spans="1:12" ht="21.75" thickBot="1">
      <c r="A10" s="29" t="s">
        <v>11</v>
      </c>
      <c r="B10" s="37">
        <v>10</v>
      </c>
      <c r="C10" s="28" t="s">
        <v>19</v>
      </c>
      <c r="E10" s="1"/>
      <c r="F10" s="1"/>
      <c r="G10" s="1"/>
      <c r="H10" s="1"/>
      <c r="I10" s="1"/>
      <c r="J10" s="1"/>
      <c r="K10" s="1"/>
      <c r="L10" s="1"/>
    </row>
    <row r="11" spans="1:12" ht="24" thickBot="1">
      <c r="A11" s="29" t="s">
        <v>12</v>
      </c>
      <c r="B11" s="37">
        <v>-0.2</v>
      </c>
      <c r="C11" s="28"/>
      <c r="D11" s="22" t="s">
        <v>4</v>
      </c>
      <c r="E11" s="7">
        <f>IF(B12=1,"",IF(B12=-1,"–",B12))</f>
        <v>2</v>
      </c>
      <c r="F11" s="5" t="s">
        <v>5</v>
      </c>
      <c r="G11" s="6" t="str">
        <f>IF(H9&gt;0,"+",IF(H9&lt;0,"–",""))</f>
        <v>–</v>
      </c>
      <c r="H11" s="7">
        <f>IF(H9=1,"",IF(H9=-1,"",IF(H9=0,"",ABS(H9))))</f>
        <v>19.600000000000001</v>
      </c>
      <c r="I11" s="8" t="str">
        <f>IF(H9=0,"","x")</f>
        <v>x</v>
      </c>
      <c r="J11" s="9" t="str">
        <f>IF(K9&gt;0,"+",IF(K9&lt;0,"–",""))</f>
        <v>–</v>
      </c>
      <c r="K11" s="6">
        <f>IF(K9=0,"",ABS(K9))</f>
        <v>4</v>
      </c>
      <c r="L11" s="10" t="s">
        <v>1</v>
      </c>
    </row>
    <row r="12" spans="1:12" ht="21.75" thickBot="1">
      <c r="A12" s="33" t="s">
        <v>6</v>
      </c>
      <c r="B12" s="38">
        <v>2</v>
      </c>
      <c r="C12" s="28"/>
      <c r="E12" s="44" t="s">
        <v>21</v>
      </c>
      <c r="F12" s="44"/>
      <c r="G12" s="44"/>
      <c r="H12" s="44"/>
      <c r="I12" s="44"/>
      <c r="J12" s="44"/>
      <c r="K12" s="44"/>
      <c r="L12" s="44"/>
    </row>
    <row r="13" spans="1:12" ht="24" thickBot="1">
      <c r="D13" s="45"/>
      <c r="E13" s="46">
        <f>IF(B12=1,"",IF(B12=-1,"–",B12))</f>
        <v>2</v>
      </c>
      <c r="F13" s="5" t="s">
        <v>5</v>
      </c>
      <c r="G13" s="6" t="str">
        <f>IF(H9&gt;0,"+",IF(H9&lt;0,"–",""))</f>
        <v>–</v>
      </c>
      <c r="H13" s="42">
        <f>IF(H9=1,"",IF(H9=-1,"",IF(H9=0,"",ABS(H9))))</f>
        <v>19.600000000000001</v>
      </c>
      <c r="I13" s="8" t="str">
        <f>IF(H9=0,"","x")</f>
        <v>x</v>
      </c>
      <c r="J13" s="9" t="str">
        <f>IF(K9&gt;0,"+",IF(K9&lt;0,"–",""))</f>
        <v>–</v>
      </c>
      <c r="K13" s="43">
        <f>IF(K9=0,"",ABS(K9))</f>
        <v>4</v>
      </c>
      <c r="L13" s="10" t="s">
        <v>1</v>
      </c>
    </row>
  </sheetData>
  <mergeCells count="7">
    <mergeCell ref="A9:B9"/>
    <mergeCell ref="C10:C12"/>
    <mergeCell ref="E12:L12"/>
    <mergeCell ref="A1:L1"/>
    <mergeCell ref="A2:L2"/>
    <mergeCell ref="A3:B3"/>
    <mergeCell ref="C4:C6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Kvadratická rovnice</vt:lpstr>
      <vt:lpstr>Tvorba kvadratické rovnice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2014-03-23T21:49:05Z</dcterms:created>
  <dcterms:modified xsi:type="dcterms:W3CDTF">2016-02-08T16:25:36Z</dcterms:modified>
</cp:coreProperties>
</file>