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7100" windowHeight="1036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9" i="1"/>
  <c r="F10"/>
  <c r="F11"/>
  <c r="F12"/>
  <c r="F8"/>
  <c r="F14"/>
  <c r="F15"/>
  <c r="F16"/>
  <c r="F17"/>
  <c r="F18"/>
  <c r="F13"/>
  <c r="H13" l="1"/>
  <c r="F19"/>
  <c r="H8"/>
  <c r="H19" l="1"/>
</calcChain>
</file>

<file path=xl/comments1.xml><?xml version="1.0" encoding="utf-8"?>
<comments xmlns="http://schemas.openxmlformats.org/spreadsheetml/2006/main">
  <authors>
    <author>RNDr. Evžen Müller</author>
  </authors>
  <commentList>
    <comment ref="E4" authorId="0">
      <text>
        <r>
          <rPr>
            <sz val="9"/>
            <color indexed="81"/>
            <rFont val="Tahoma"/>
            <family val="2"/>
            <charset val="238"/>
          </rPr>
          <t>Test je složen z 10 úloh - neměň tuto hodnotu!</t>
        </r>
      </text>
    </comment>
  </commentList>
</comments>
</file>

<file path=xl/sharedStrings.xml><?xml version="1.0" encoding="utf-8"?>
<sst xmlns="http://schemas.openxmlformats.org/spreadsheetml/2006/main" count="17" uniqueCount="15">
  <si>
    <t>N</t>
  </si>
  <si>
    <t>=</t>
  </si>
  <si>
    <t>n</t>
  </si>
  <si>
    <t>k</t>
  </si>
  <si>
    <t>M</t>
  </si>
  <si>
    <t>součet pravděpodobností</t>
  </si>
  <si>
    <r>
      <t>P</t>
    </r>
    <r>
      <rPr>
        <sz val="10"/>
        <rFont val="Calibri"/>
        <family val="2"/>
        <charset val="238"/>
        <scheme val="minor"/>
      </rPr>
      <t>(U</t>
    </r>
    <r>
      <rPr>
        <vertAlign val="subscript"/>
        <sz val="10"/>
        <rFont val="Calibri"/>
        <family val="2"/>
        <charset val="238"/>
        <scheme val="minor"/>
      </rPr>
      <t>k</t>
    </r>
    <r>
      <rPr>
        <sz val="10"/>
        <rFont val="Calibri"/>
        <family val="2"/>
        <charset val="238"/>
        <scheme val="minor"/>
      </rPr>
      <t>)</t>
    </r>
  </si>
  <si>
    <t>úspěch</t>
  </si>
  <si>
    <t>neúspěch</t>
  </si>
  <si>
    <r>
      <rPr>
        <sz val="10"/>
        <rFont val="Symbol"/>
        <family val="1"/>
        <charset val="2"/>
      </rPr>
      <t xml:space="preserve">S </t>
    </r>
    <r>
      <rPr>
        <i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>(U</t>
    </r>
    <r>
      <rPr>
        <vertAlign val="subscript"/>
        <sz val="10"/>
        <rFont val="Calibri"/>
        <family val="2"/>
        <charset val="238"/>
        <scheme val="minor"/>
      </rPr>
      <t>k</t>
    </r>
    <r>
      <rPr>
        <sz val="10"/>
        <rFont val="Calibri"/>
        <family val="2"/>
        <charset val="238"/>
        <scheme val="minor"/>
      </rPr>
      <t>)</t>
    </r>
  </si>
  <si>
    <t>celkem úloh</t>
  </si>
  <si>
    <t>úloh v písemce</t>
  </si>
  <si>
    <t>umím úloh</t>
  </si>
  <si>
    <t>zvládnu úloh</t>
  </si>
  <si>
    <t>Pravděpodobnost úspěchu v písemce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</si>
</sst>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"/>
  </numFmts>
  <fonts count="7">
    <font>
      <sz val="10"/>
      <name val="Arial CE"/>
      <charset val="238"/>
    </font>
    <font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0"/>
      <name val="Symbol"/>
      <family val="1"/>
      <charset val="2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10" xfId="0" applyFont="1" applyBorder="1"/>
    <xf numFmtId="0" fontId="3" fillId="0" borderId="11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3" fillId="0" borderId="9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3" fillId="0" borderId="16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3" borderId="7" xfId="0" applyFont="1" applyFill="1" applyBorder="1"/>
    <xf numFmtId="0" fontId="2" fillId="0" borderId="1" xfId="0" applyFont="1" applyBorder="1"/>
    <xf numFmtId="0" fontId="2" fillId="2" borderId="21" xfId="0" applyFont="1" applyFill="1" applyBorder="1"/>
    <xf numFmtId="0" fontId="3" fillId="0" borderId="2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2" fillId="2" borderId="22" xfId="0" applyNumberFormat="1" applyFont="1" applyFill="1" applyBorder="1" applyAlignment="1">
      <alignment horizontal="right" indent="1"/>
    </xf>
    <xf numFmtId="165" fontId="2" fillId="3" borderId="22" xfId="0" applyNumberFormat="1" applyFont="1" applyFill="1" applyBorder="1" applyAlignment="1">
      <alignment horizontal="right" indent="1"/>
    </xf>
    <xf numFmtId="165" fontId="2" fillId="0" borderId="8" xfId="0" applyNumberFormat="1" applyFont="1" applyBorder="1" applyAlignment="1">
      <alignment horizontal="right" indent="1"/>
    </xf>
    <xf numFmtId="164" fontId="2" fillId="0" borderId="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 textRotation="90"/>
    </xf>
    <xf numFmtId="0" fontId="2" fillId="2" borderId="13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 vertical="center" textRotation="90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 b="0" i="1"/>
              <a:t>P</a:t>
            </a:r>
            <a:r>
              <a:rPr lang="en-US" b="0"/>
              <a:t>(</a:t>
            </a:r>
            <a:r>
              <a:rPr lang="en-US" b="0" i="1"/>
              <a:t>U</a:t>
            </a:r>
            <a:r>
              <a:rPr lang="en-US" b="0" baseline="-25000"/>
              <a:t>k</a:t>
            </a:r>
            <a:r>
              <a:rPr lang="en-US" b="0"/>
              <a:t>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List1!$F$7</c:f>
              <c:strCache>
                <c:ptCount val="1"/>
                <c:pt idx="0">
                  <c:v>P(Uk)</c:v>
                </c:pt>
              </c:strCache>
            </c:strRef>
          </c:tx>
          <c:spPr>
            <a:ln w="28575">
              <a:noFill/>
            </a:ln>
          </c:spPr>
          <c:xVal>
            <c:numRef>
              <c:f>List1!$E$8:$E$18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xVal>
          <c:yVal>
            <c:numRef>
              <c:f>List1!$F$8:$F$18</c:f>
              <c:numCache>
                <c:formatCode>0.000000</c:formatCode>
                <c:ptCount val="11"/>
                <c:pt idx="0">
                  <c:v>1.5479876160990713E-3</c:v>
                </c:pt>
                <c:pt idx="1">
                  <c:v>2.7089783281733747E-2</c:v>
                </c:pt>
                <c:pt idx="2">
                  <c:v>0.14628482972136223</c:v>
                </c:pt>
                <c:pt idx="3">
                  <c:v>0.32507739938080493</c:v>
                </c:pt>
                <c:pt idx="4">
                  <c:v>0.32507739938080493</c:v>
                </c:pt>
                <c:pt idx="5">
                  <c:v>0.14628482972136223</c:v>
                </c:pt>
                <c:pt idx="6">
                  <c:v>2.7089783281733747E-2</c:v>
                </c:pt>
                <c:pt idx="7">
                  <c:v>1.5479876160990713E-3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</c:ser>
        <c:axId val="51091712"/>
        <c:axId val="51101696"/>
      </c:scatterChart>
      <c:valAx>
        <c:axId val="51091712"/>
        <c:scaling>
          <c:orientation val="minMax"/>
          <c:max val="10"/>
        </c:scaling>
        <c:axPos val="b"/>
        <c:minorGridlines/>
        <c:numFmt formatCode="General" sourceLinked="1"/>
        <c:tickLblPos val="nextTo"/>
        <c:crossAx val="51101696"/>
        <c:crosses val="autoZero"/>
        <c:crossBetween val="midCat"/>
        <c:majorUnit val="2"/>
        <c:minorUnit val="1"/>
      </c:valAx>
      <c:valAx>
        <c:axId val="51101696"/>
        <c:scaling>
          <c:orientation val="minMax"/>
          <c:min val="0"/>
        </c:scaling>
        <c:axPos val="l"/>
        <c:majorGridlines/>
        <c:numFmt formatCode="0.000000" sourceLinked="1"/>
        <c:tickLblPos val="nextTo"/>
        <c:crossAx val="51091712"/>
        <c:crosses val="autoZero"/>
        <c:crossBetween val="midCat"/>
        <c:majorUnit val="0.05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6017</xdr:colOff>
      <xdr:row>1</xdr:row>
      <xdr:rowOff>66174</xdr:rowOff>
    </xdr:from>
    <xdr:to>
      <xdr:col>17</xdr:col>
      <xdr:colOff>4646</xdr:colOff>
      <xdr:row>19</xdr:row>
      <xdr:rowOff>94749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9"/>
  <sheetViews>
    <sheetView tabSelected="1" zoomScale="200" zoomScaleNormal="200" workbookViewId="0">
      <selection activeCell="B1" sqref="B1:Q1"/>
    </sheetView>
  </sheetViews>
  <sheetFormatPr defaultRowHeight="12.75"/>
  <cols>
    <col min="1" max="1" width="2" customWidth="1"/>
    <col min="2" max="2" width="15.28515625" customWidth="1"/>
    <col min="3" max="3" width="2.7109375" customWidth="1"/>
    <col min="4" max="4" width="2.42578125" customWidth="1"/>
    <col min="5" max="5" width="3" customWidth="1"/>
    <col min="6" max="6" width="13" customWidth="1"/>
    <col min="7" max="7" width="3.85546875" customWidth="1"/>
    <col min="8" max="8" width="6.42578125" customWidth="1"/>
    <col min="9" max="9" width="2.7109375" customWidth="1"/>
  </cols>
  <sheetData>
    <row r="1" spans="2:17" ht="28.5">
      <c r="B1" s="37" t="s">
        <v>14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2:17" ht="13.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>
      <c r="B3" s="2" t="s">
        <v>10</v>
      </c>
      <c r="C3" s="3" t="s">
        <v>0</v>
      </c>
      <c r="D3" s="4" t="s">
        <v>1</v>
      </c>
      <c r="E3" s="5">
        <v>20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>
      <c r="B4" s="6" t="s">
        <v>11</v>
      </c>
      <c r="C4" s="7" t="s">
        <v>2</v>
      </c>
      <c r="D4" s="8" t="s">
        <v>1</v>
      </c>
      <c r="E4" s="9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3.5" thickBot="1">
      <c r="B5" s="10" t="s">
        <v>12</v>
      </c>
      <c r="C5" s="11" t="s">
        <v>4</v>
      </c>
      <c r="D5" s="12" t="s">
        <v>1</v>
      </c>
      <c r="E5" s="13">
        <v>13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7.5" customHeight="1" thickBot="1">
      <c r="B6" s="1"/>
      <c r="C6" s="14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ht="15" thickBot="1">
      <c r="B7" s="33"/>
      <c r="C7" s="34"/>
      <c r="D7" s="34"/>
      <c r="E7" s="21" t="s">
        <v>3</v>
      </c>
      <c r="F7" s="22" t="s">
        <v>6</v>
      </c>
      <c r="G7" s="19"/>
      <c r="H7" s="22" t="s">
        <v>9</v>
      </c>
      <c r="I7" s="1"/>
      <c r="J7" s="1"/>
      <c r="K7" s="1"/>
      <c r="L7" s="1"/>
      <c r="M7" s="1"/>
      <c r="N7" s="1"/>
      <c r="O7" s="1"/>
      <c r="P7" s="1"/>
      <c r="Q7" s="1"/>
    </row>
    <row r="8" spans="2:17" ht="12.75" customHeight="1">
      <c r="B8" s="27" t="s">
        <v>13</v>
      </c>
      <c r="C8" s="28"/>
      <c r="D8" s="28"/>
      <c r="E8" s="20">
        <v>10</v>
      </c>
      <c r="F8" s="23">
        <f>IF(E$5&gt;E$4+E8,0,IF(E$5&gt;=E8,COMBIN($E$5,$E8)*COMBIN($E$3-$E$5,$E$4-E8)/COMBIN($E$3,$E$4),0))</f>
        <v>1.5479876160990713E-3</v>
      </c>
      <c r="G8" s="38" t="s">
        <v>7</v>
      </c>
      <c r="H8" s="42">
        <f>SUM(F8:F12)</f>
        <v>0.82507739938080493</v>
      </c>
      <c r="I8" s="1"/>
      <c r="J8" s="1"/>
      <c r="K8" s="1"/>
      <c r="L8" s="1"/>
      <c r="M8" s="1"/>
      <c r="N8" s="1"/>
      <c r="O8" s="1"/>
      <c r="P8" s="1"/>
      <c r="Q8" s="1"/>
    </row>
    <row r="9" spans="2:17">
      <c r="B9" s="29"/>
      <c r="C9" s="30"/>
      <c r="D9" s="30"/>
      <c r="E9" s="16">
        <v>9</v>
      </c>
      <c r="F9" s="23">
        <f t="shared" ref="F9:F12" si="0">IF(E$5&gt;E$4+E9,0,IF(E$5&gt;=E9,COMBIN($E$5,$E9)*COMBIN($E$3-$E$5,$E$4-E9)/COMBIN($E$3,$E$4),0))</f>
        <v>2.7089783281733747E-2</v>
      </c>
      <c r="G9" s="39"/>
      <c r="H9" s="43"/>
      <c r="I9" s="1"/>
      <c r="J9" s="1"/>
      <c r="K9" s="1"/>
      <c r="L9" s="1"/>
      <c r="M9" s="1"/>
      <c r="N9" s="1"/>
      <c r="O9" s="1"/>
      <c r="P9" s="1"/>
      <c r="Q9" s="1"/>
    </row>
    <row r="10" spans="2:17">
      <c r="B10" s="29"/>
      <c r="C10" s="30"/>
      <c r="D10" s="30"/>
      <c r="E10" s="16">
        <v>8</v>
      </c>
      <c r="F10" s="23">
        <f t="shared" si="0"/>
        <v>0.14628482972136223</v>
      </c>
      <c r="G10" s="39"/>
      <c r="H10" s="43"/>
      <c r="I10" s="1"/>
      <c r="J10" s="1"/>
      <c r="K10" s="1"/>
      <c r="L10" s="1"/>
      <c r="M10" s="1"/>
      <c r="N10" s="1"/>
      <c r="O10" s="1"/>
      <c r="P10" s="1"/>
      <c r="Q10" s="1"/>
    </row>
    <row r="11" spans="2:17">
      <c r="B11" s="29"/>
      <c r="C11" s="30"/>
      <c r="D11" s="30"/>
      <c r="E11" s="16">
        <v>7</v>
      </c>
      <c r="F11" s="23">
        <f t="shared" si="0"/>
        <v>0.32507739938080493</v>
      </c>
      <c r="G11" s="39"/>
      <c r="H11" s="43"/>
      <c r="I11" s="1"/>
      <c r="J11" s="1"/>
      <c r="K11" s="1"/>
      <c r="L11" s="1"/>
      <c r="M11" s="1"/>
      <c r="N11" s="1"/>
      <c r="O11" s="1"/>
      <c r="P11" s="1"/>
      <c r="Q11" s="1"/>
    </row>
    <row r="12" spans="2:17">
      <c r="B12" s="29"/>
      <c r="C12" s="30"/>
      <c r="D12" s="30"/>
      <c r="E12" s="16">
        <v>6</v>
      </c>
      <c r="F12" s="23">
        <f t="shared" si="0"/>
        <v>0.32507739938080493</v>
      </c>
      <c r="G12" s="39"/>
      <c r="H12" s="43"/>
      <c r="I12" s="1"/>
      <c r="J12" s="1"/>
      <c r="K12" s="1"/>
      <c r="L12" s="1"/>
      <c r="M12" s="1"/>
      <c r="N12" s="1"/>
      <c r="O12" s="1"/>
      <c r="P12" s="1"/>
      <c r="Q12" s="1"/>
    </row>
    <row r="13" spans="2:17">
      <c r="B13" s="29"/>
      <c r="C13" s="30"/>
      <c r="D13" s="30"/>
      <c r="E13" s="17">
        <v>5</v>
      </c>
      <c r="F13" s="24">
        <f>IF(E$5&gt;E$4+E13,0,IF(E$5&gt;=E13,COMBIN($E$5,$E13)*COMBIN($E$3-$E$5,$E$4-E13)/COMBIN($E$3,$E$4),0))</f>
        <v>0.14628482972136223</v>
      </c>
      <c r="G13" s="40" t="s">
        <v>8</v>
      </c>
      <c r="H13" s="44">
        <f>SUM(F13:F18)</f>
        <v>0.17492260061919504</v>
      </c>
      <c r="I13" s="1"/>
      <c r="J13" s="1"/>
      <c r="K13" s="1"/>
      <c r="L13" s="1"/>
      <c r="M13" s="1"/>
      <c r="N13" s="1"/>
      <c r="O13" s="1"/>
      <c r="P13" s="1"/>
      <c r="Q13" s="1"/>
    </row>
    <row r="14" spans="2:17">
      <c r="B14" s="29"/>
      <c r="C14" s="30"/>
      <c r="D14" s="30"/>
      <c r="E14" s="17">
        <v>4</v>
      </c>
      <c r="F14" s="24">
        <f t="shared" ref="F14:F18" si="1">IF(E$5&gt;E$4+E14,0,IF(E$5&gt;=E14,COMBIN($E$5,$E14)*COMBIN($E$3-$E$5,$E$4-E14)/COMBIN($E$3,$E$4),0))</f>
        <v>2.7089783281733747E-2</v>
      </c>
      <c r="G14" s="40"/>
      <c r="H14" s="44"/>
      <c r="I14" s="1"/>
      <c r="J14" s="1"/>
      <c r="K14" s="1"/>
      <c r="L14" s="1"/>
      <c r="M14" s="1"/>
      <c r="N14" s="1"/>
      <c r="O14" s="1"/>
      <c r="P14" s="1"/>
      <c r="Q14" s="1"/>
    </row>
    <row r="15" spans="2:17">
      <c r="B15" s="29"/>
      <c r="C15" s="30"/>
      <c r="D15" s="30"/>
      <c r="E15" s="17">
        <v>3</v>
      </c>
      <c r="F15" s="24">
        <f t="shared" si="1"/>
        <v>1.5479876160990713E-3</v>
      </c>
      <c r="G15" s="40"/>
      <c r="H15" s="44"/>
      <c r="I15" s="1"/>
      <c r="J15" s="1"/>
      <c r="K15" s="1"/>
      <c r="L15" s="1"/>
      <c r="M15" s="1"/>
      <c r="N15" s="1"/>
      <c r="O15" s="1"/>
      <c r="P15" s="1"/>
      <c r="Q15" s="1"/>
    </row>
    <row r="16" spans="2:17">
      <c r="B16" s="29"/>
      <c r="C16" s="30"/>
      <c r="D16" s="30"/>
      <c r="E16" s="17">
        <v>2</v>
      </c>
      <c r="F16" s="24">
        <f t="shared" si="1"/>
        <v>0</v>
      </c>
      <c r="G16" s="40"/>
      <c r="H16" s="44"/>
      <c r="I16" s="1"/>
      <c r="J16" s="1"/>
      <c r="K16" s="1"/>
      <c r="L16" s="1"/>
      <c r="M16" s="1"/>
      <c r="N16" s="1"/>
      <c r="O16" s="1"/>
      <c r="P16" s="1"/>
      <c r="Q16" s="1"/>
    </row>
    <row r="17" spans="2:17">
      <c r="B17" s="29"/>
      <c r="C17" s="30"/>
      <c r="D17" s="30"/>
      <c r="E17" s="17">
        <v>1</v>
      </c>
      <c r="F17" s="24">
        <f t="shared" si="1"/>
        <v>0</v>
      </c>
      <c r="G17" s="40"/>
      <c r="H17" s="44"/>
      <c r="I17" s="1"/>
      <c r="J17" s="1"/>
      <c r="K17" s="1"/>
      <c r="L17" s="1"/>
      <c r="M17" s="1"/>
      <c r="N17" s="1"/>
      <c r="O17" s="1"/>
      <c r="P17" s="1"/>
      <c r="Q17" s="1"/>
    </row>
    <row r="18" spans="2:17" ht="13.5" thickBot="1">
      <c r="B18" s="31"/>
      <c r="C18" s="32"/>
      <c r="D18" s="32"/>
      <c r="E18" s="18">
        <v>0</v>
      </c>
      <c r="F18" s="24">
        <f t="shared" si="1"/>
        <v>0</v>
      </c>
      <c r="G18" s="41"/>
      <c r="H18" s="45"/>
      <c r="I18" s="1"/>
      <c r="J18" s="1"/>
      <c r="K18" s="1"/>
      <c r="L18" s="1"/>
      <c r="M18" s="1"/>
      <c r="N18" s="1"/>
      <c r="O18" s="1"/>
      <c r="P18" s="1"/>
      <c r="Q18" s="1"/>
    </row>
    <row r="19" spans="2:17" ht="13.5" thickBot="1">
      <c r="B19" s="35" t="s">
        <v>5</v>
      </c>
      <c r="C19" s="36"/>
      <c r="D19" s="36"/>
      <c r="E19" s="36"/>
      <c r="F19" s="25">
        <f>SUM(F8:F18)</f>
        <v>1</v>
      </c>
      <c r="G19" s="1"/>
      <c r="H19" s="26">
        <f>H8+H13</f>
        <v>1</v>
      </c>
      <c r="I19" s="1"/>
      <c r="J19" s="1"/>
      <c r="K19" s="1"/>
      <c r="L19" s="1"/>
      <c r="M19" s="1"/>
      <c r="N19" s="1"/>
      <c r="O19" s="1"/>
      <c r="P19" s="1"/>
      <c r="Q19" s="1"/>
    </row>
  </sheetData>
  <mergeCells count="8">
    <mergeCell ref="B8:D18"/>
    <mergeCell ref="B7:D7"/>
    <mergeCell ref="B19:E19"/>
    <mergeCell ref="B1:Q1"/>
    <mergeCell ref="G8:G12"/>
    <mergeCell ref="G13:G18"/>
    <mergeCell ref="H8:H12"/>
    <mergeCell ref="H13:H18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Gymnázium, SOŠ, SOU a VOŠ, Hořice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Evžen Müller</dc:creator>
  <cp:lastModifiedBy>RNDr. Evžen Müller</cp:lastModifiedBy>
  <dcterms:created xsi:type="dcterms:W3CDTF">2011-10-08T18:31:15Z</dcterms:created>
  <dcterms:modified xsi:type="dcterms:W3CDTF">2016-02-09T15:02:26Z</dcterms:modified>
</cp:coreProperties>
</file>