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360" yWindow="15" windowWidth="11340" windowHeight="65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12"/>
  <c r="D13"/>
  <c r="D14"/>
  <c r="D15"/>
  <c r="D16"/>
  <c r="D17" l="1"/>
  <c r="D9"/>
  <c r="D19"/>
</calcChain>
</file>

<file path=xl/sharedStrings.xml><?xml version="1.0" encoding="utf-8"?>
<sst xmlns="http://schemas.openxmlformats.org/spreadsheetml/2006/main" count="28" uniqueCount="25">
  <si>
    <t>Disciplína</t>
  </si>
  <si>
    <t>Výsledek</t>
  </si>
  <si>
    <t>Počet bodů</t>
  </si>
  <si>
    <t>První den</t>
  </si>
  <si>
    <t>Celkem 1. den</t>
  </si>
  <si>
    <t>Druhý den</t>
  </si>
  <si>
    <t>Celkem 2. den</t>
  </si>
  <si>
    <t>Desetiboj – muži</t>
  </si>
  <si>
    <t>Celkový počet získaných bodů</t>
  </si>
  <si>
    <t>A</t>
  </si>
  <si>
    <t>B el</t>
  </si>
  <si>
    <t>B Hand</t>
  </si>
  <si>
    <t>C</t>
  </si>
  <si>
    <t>Pom</t>
  </si>
  <si>
    <r>
      <t xml:space="preserve">100 m </t>
    </r>
    <r>
      <rPr>
        <sz val="10"/>
        <rFont val="Calibri"/>
        <family val="2"/>
        <charset val="238"/>
        <scheme val="minor"/>
      </rPr>
      <t>(s)</t>
    </r>
  </si>
  <si>
    <r>
      <t xml:space="preserve">dálka </t>
    </r>
    <r>
      <rPr>
        <sz val="10"/>
        <rFont val="Calibri"/>
        <family val="2"/>
        <charset val="238"/>
        <scheme val="minor"/>
      </rPr>
      <t>(cm)</t>
    </r>
  </si>
  <si>
    <r>
      <t xml:space="preserve">koule </t>
    </r>
    <r>
      <rPr>
        <sz val="10"/>
        <rFont val="Calibri"/>
        <family val="2"/>
        <charset val="238"/>
        <scheme val="minor"/>
      </rPr>
      <t>(m)</t>
    </r>
  </si>
  <si>
    <r>
      <t xml:space="preserve">výška </t>
    </r>
    <r>
      <rPr>
        <sz val="10"/>
        <rFont val="Calibri"/>
        <family val="2"/>
        <charset val="238"/>
        <scheme val="minor"/>
      </rPr>
      <t>(cm)</t>
    </r>
  </si>
  <si>
    <r>
      <t xml:space="preserve">400 m </t>
    </r>
    <r>
      <rPr>
        <sz val="10"/>
        <rFont val="Calibri"/>
        <family val="2"/>
        <charset val="238"/>
        <scheme val="minor"/>
      </rPr>
      <t>(s)</t>
    </r>
  </si>
  <si>
    <r>
      <t xml:space="preserve">110 m přek. </t>
    </r>
    <r>
      <rPr>
        <sz val="10"/>
        <rFont val="Calibri"/>
        <family val="2"/>
        <charset val="238"/>
        <scheme val="minor"/>
      </rPr>
      <t>(s)</t>
    </r>
  </si>
  <si>
    <r>
      <t xml:space="preserve">disk </t>
    </r>
    <r>
      <rPr>
        <sz val="10"/>
        <rFont val="Calibri"/>
        <family val="2"/>
        <charset val="238"/>
        <scheme val="minor"/>
      </rPr>
      <t>(m)</t>
    </r>
  </si>
  <si>
    <r>
      <t xml:space="preserve">tyč </t>
    </r>
    <r>
      <rPr>
        <sz val="10"/>
        <rFont val="Calibri"/>
        <family val="2"/>
        <charset val="238"/>
        <scheme val="minor"/>
      </rPr>
      <t>(cm)</t>
    </r>
  </si>
  <si>
    <r>
      <t xml:space="preserve">oštěp </t>
    </r>
    <r>
      <rPr>
        <sz val="10"/>
        <rFont val="Calibri"/>
        <family val="2"/>
        <charset val="238"/>
        <scheme val="minor"/>
      </rPr>
      <t>(m)</t>
    </r>
  </si>
  <si>
    <r>
      <t xml:space="preserve">1500 m </t>
    </r>
    <r>
      <rPr>
        <sz val="10"/>
        <rFont val="Calibri"/>
        <family val="2"/>
        <charset val="238"/>
        <scheme val="minor"/>
      </rPr>
      <t>(s)</t>
    </r>
  </si>
  <si>
    <r>
      <rPr>
        <b/>
        <sz val="8"/>
        <rFont val="Arial CE"/>
        <charset val="238"/>
      </rPr>
      <t xml:space="preserve">Světový rekord – 9045 bodů: </t>
    </r>
    <r>
      <rPr>
        <sz val="8"/>
        <rFont val="Arial CE"/>
        <charset val="238"/>
      </rPr>
      <t>Ashton Eaton (USA), Peking, 29. 8. 2015</t>
    </r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</si>
</sst>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0" borderId="10" xfId="0" applyFont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0" xfId="0" applyFont="1" applyFill="1" applyBorder="1"/>
    <xf numFmtId="0" fontId="4" fillId="0" borderId="0" xfId="0" applyFont="1" applyBorder="1"/>
    <xf numFmtId="0" fontId="4" fillId="2" borderId="13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textRotation="90"/>
    </xf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horizontal="center"/>
    </xf>
    <xf numFmtId="2" fontId="4" fillId="0" borderId="7" xfId="0" applyNumberFormat="1" applyFont="1" applyBorder="1"/>
    <xf numFmtId="0" fontId="4" fillId="0" borderId="8" xfId="0" applyFont="1" applyBorder="1"/>
    <xf numFmtId="0" fontId="4" fillId="2" borderId="2" xfId="0" applyFont="1" applyFill="1" applyBorder="1" applyAlignment="1">
      <alignment horizontal="right"/>
    </xf>
    <xf numFmtId="0" fontId="6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0" borderId="7" xfId="0" applyFont="1" applyBorder="1"/>
    <xf numFmtId="0" fontId="6" fillId="0" borderId="0" xfId="0" applyFont="1" applyBorder="1"/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4" fillId="2" borderId="14" xfId="0" applyFont="1" applyFill="1" applyBorder="1"/>
    <xf numFmtId="0" fontId="4" fillId="2" borderId="15" xfId="0" applyFont="1" applyFill="1" applyBorder="1"/>
    <xf numFmtId="0" fontId="4" fillId="0" borderId="15" xfId="0" applyFont="1" applyBorder="1"/>
    <xf numFmtId="0" fontId="4" fillId="2" borderId="16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K23"/>
  <sheetViews>
    <sheetView showGridLines="0" tabSelected="1" zoomScale="220" zoomScaleNormal="220" workbookViewId="0">
      <selection activeCell="D19" sqref="D19"/>
    </sheetView>
  </sheetViews>
  <sheetFormatPr defaultRowHeight="12.75"/>
  <cols>
    <col min="1" max="1" width="6" customWidth="1"/>
    <col min="2" max="4" width="15.7109375" customWidth="1"/>
    <col min="5" max="5" width="2.85546875" customWidth="1"/>
    <col min="6" max="10" width="6.42578125" hidden="1" customWidth="1"/>
    <col min="11" max="11" width="3" customWidth="1"/>
  </cols>
  <sheetData>
    <row r="1" spans="1:11" ht="26.25">
      <c r="A1" s="3" t="s">
        <v>7</v>
      </c>
      <c r="B1" s="4"/>
      <c r="C1" s="4"/>
      <c r="D1" s="4"/>
      <c r="E1" s="4"/>
      <c r="F1" s="5"/>
      <c r="G1" s="5"/>
      <c r="H1" s="5"/>
      <c r="I1" s="5"/>
      <c r="J1" s="5"/>
      <c r="K1" s="6"/>
    </row>
    <row r="2" spans="1:11" ht="6" customHeight="1">
      <c r="A2" s="7"/>
      <c r="B2" s="8"/>
      <c r="C2" s="8"/>
      <c r="D2" s="8"/>
      <c r="E2" s="9"/>
      <c r="F2" s="9"/>
      <c r="G2" s="9"/>
      <c r="H2" s="9"/>
      <c r="I2" s="9"/>
      <c r="J2" s="9"/>
      <c r="K2" s="10"/>
    </row>
    <row r="3" spans="1:11">
      <c r="A3" s="7"/>
      <c r="B3" s="11" t="s">
        <v>0</v>
      </c>
      <c r="C3" s="12" t="s">
        <v>1</v>
      </c>
      <c r="D3" s="13" t="s">
        <v>2</v>
      </c>
      <c r="E3" s="8"/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0"/>
    </row>
    <row r="4" spans="1:11">
      <c r="A4" s="15" t="s">
        <v>3</v>
      </c>
      <c r="B4" s="16" t="s">
        <v>14</v>
      </c>
      <c r="C4" s="9">
        <v>10.23</v>
      </c>
      <c r="D4" s="17">
        <f>FLOOR(F4*POWER(J4*(G4-C4),I4),1)</f>
        <v>1040</v>
      </c>
      <c r="E4" s="8"/>
      <c r="F4" s="9">
        <v>25.4374</v>
      </c>
      <c r="G4" s="9">
        <v>18</v>
      </c>
      <c r="H4" s="9">
        <v>17.760000000000002</v>
      </c>
      <c r="I4" s="9">
        <v>1.81</v>
      </c>
      <c r="J4" s="9">
        <v>1</v>
      </c>
      <c r="K4" s="10"/>
    </row>
    <row r="5" spans="1:11">
      <c r="A5" s="15"/>
      <c r="B5" s="16" t="s">
        <v>15</v>
      </c>
      <c r="C5" s="9">
        <v>788</v>
      </c>
      <c r="D5" s="17">
        <f>FLOOR(F5*POWER(J5*(G5-C5),I5),1)</f>
        <v>1030</v>
      </c>
      <c r="E5" s="8"/>
      <c r="F5" s="9">
        <v>0.14354</v>
      </c>
      <c r="G5" s="9">
        <v>220</v>
      </c>
      <c r="H5" s="9">
        <v>220</v>
      </c>
      <c r="I5" s="9">
        <v>1.4</v>
      </c>
      <c r="J5" s="9">
        <v>-1</v>
      </c>
      <c r="K5" s="10"/>
    </row>
    <row r="6" spans="1:11">
      <c r="A6" s="15"/>
      <c r="B6" s="16" t="s">
        <v>16</v>
      </c>
      <c r="C6" s="9">
        <v>14.52</v>
      </c>
      <c r="D6" s="17">
        <f>FLOOR(F6*POWER(J6*(G6-C6),I6),1)</f>
        <v>760</v>
      </c>
      <c r="E6" s="8"/>
      <c r="F6" s="9">
        <v>51.39</v>
      </c>
      <c r="G6" s="9">
        <v>1.5</v>
      </c>
      <c r="H6" s="9">
        <v>1.5</v>
      </c>
      <c r="I6" s="9">
        <v>1.05</v>
      </c>
      <c r="J6" s="9">
        <v>-1</v>
      </c>
      <c r="K6" s="10"/>
    </row>
    <row r="7" spans="1:11">
      <c r="A7" s="15"/>
      <c r="B7" s="16" t="s">
        <v>17</v>
      </c>
      <c r="C7" s="9">
        <v>201</v>
      </c>
      <c r="D7" s="17">
        <f>FLOOR(F7*POWER(J7*(G7-C7),I7),1)</f>
        <v>813</v>
      </c>
      <c r="E7" s="8"/>
      <c r="F7" s="9">
        <v>0.84650000000000003</v>
      </c>
      <c r="G7" s="9">
        <v>75</v>
      </c>
      <c r="H7" s="9">
        <v>75</v>
      </c>
      <c r="I7" s="9">
        <v>1.42</v>
      </c>
      <c r="J7" s="9">
        <v>-1</v>
      </c>
      <c r="K7" s="10"/>
    </row>
    <row r="8" spans="1:11">
      <c r="A8" s="15"/>
      <c r="B8" s="18" t="s">
        <v>18</v>
      </c>
      <c r="C8" s="19">
        <v>45</v>
      </c>
      <c r="D8" s="20">
        <f>FLOOR(F8*POWER(J8*(G8-C8),I8),1)</f>
        <v>1060</v>
      </c>
      <c r="E8" s="8"/>
      <c r="F8" s="9">
        <v>1.53775</v>
      </c>
      <c r="G8" s="9">
        <v>82</v>
      </c>
      <c r="H8" s="9">
        <v>81.86</v>
      </c>
      <c r="I8" s="9">
        <v>1.81</v>
      </c>
      <c r="J8" s="9">
        <v>1</v>
      </c>
      <c r="K8" s="10"/>
    </row>
    <row r="9" spans="1:11">
      <c r="A9" s="7"/>
      <c r="B9" s="21" t="s">
        <v>4</v>
      </c>
      <c r="C9" s="21"/>
      <c r="D9" s="22">
        <f>SUM(D4:D8)</f>
        <v>4703</v>
      </c>
      <c r="E9" s="8"/>
      <c r="F9" s="9"/>
      <c r="G9" s="9"/>
      <c r="H9" s="9"/>
      <c r="I9" s="9"/>
      <c r="J9" s="9"/>
      <c r="K9" s="10"/>
    </row>
    <row r="10" spans="1:11" ht="6" customHeight="1">
      <c r="A10" s="7"/>
      <c r="B10" s="23"/>
      <c r="C10" s="23"/>
      <c r="D10" s="8"/>
      <c r="E10" s="8"/>
      <c r="F10" s="9"/>
      <c r="G10" s="9"/>
      <c r="H10" s="9"/>
      <c r="I10" s="9"/>
      <c r="J10" s="9"/>
      <c r="K10" s="10"/>
    </row>
    <row r="11" spans="1:11">
      <c r="A11" s="7"/>
      <c r="B11" s="11" t="s">
        <v>0</v>
      </c>
      <c r="C11" s="12" t="s">
        <v>1</v>
      </c>
      <c r="D11" s="13" t="s">
        <v>2</v>
      </c>
      <c r="E11" s="8"/>
      <c r="F11" s="9"/>
      <c r="G11" s="9"/>
      <c r="H11" s="9"/>
      <c r="I11" s="9"/>
      <c r="J11" s="9"/>
      <c r="K11" s="10"/>
    </row>
    <row r="12" spans="1:11">
      <c r="A12" s="15" t="s">
        <v>5</v>
      </c>
      <c r="B12" s="16" t="s">
        <v>19</v>
      </c>
      <c r="C12" s="9">
        <v>13.69</v>
      </c>
      <c r="D12" s="17">
        <f>FLOOR(F12*POWER(J12*(G12-C12),I12),1)</f>
        <v>1015</v>
      </c>
      <c r="E12" s="8"/>
      <c r="F12" s="9">
        <v>5.7435200000000002</v>
      </c>
      <c r="G12" s="9">
        <v>28.5</v>
      </c>
      <c r="H12" s="9">
        <v>28.26</v>
      </c>
      <c r="I12" s="9">
        <v>1.92</v>
      </c>
      <c r="J12" s="9">
        <v>1</v>
      </c>
      <c r="K12" s="10"/>
    </row>
    <row r="13" spans="1:11">
      <c r="A13" s="15"/>
      <c r="B13" s="16" t="s">
        <v>20</v>
      </c>
      <c r="C13" s="9">
        <v>43.34</v>
      </c>
      <c r="D13" s="17">
        <f>FLOOR(F13*POWER(J13*(G13-C13),I13),1)</f>
        <v>733</v>
      </c>
      <c r="E13" s="8"/>
      <c r="F13" s="9">
        <v>12.91</v>
      </c>
      <c r="G13" s="9">
        <v>4</v>
      </c>
      <c r="H13" s="9">
        <v>4</v>
      </c>
      <c r="I13" s="9">
        <v>1.1000000000000001</v>
      </c>
      <c r="J13" s="9">
        <v>-1</v>
      </c>
      <c r="K13" s="10"/>
    </row>
    <row r="14" spans="1:11">
      <c r="A14" s="15"/>
      <c r="B14" s="16" t="s">
        <v>21</v>
      </c>
      <c r="C14" s="9">
        <v>520</v>
      </c>
      <c r="D14" s="17">
        <f>FLOOR(F14*POWER(J14*(G14-C14),I14),1)</f>
        <v>972</v>
      </c>
      <c r="E14" s="8"/>
      <c r="F14" s="9">
        <v>0.2797</v>
      </c>
      <c r="G14" s="9">
        <v>100</v>
      </c>
      <c r="H14" s="9">
        <v>100</v>
      </c>
      <c r="I14" s="9">
        <v>1.35</v>
      </c>
      <c r="J14" s="9">
        <v>-1</v>
      </c>
      <c r="K14" s="10"/>
    </row>
    <row r="15" spans="1:11">
      <c r="A15" s="15"/>
      <c r="B15" s="16" t="s">
        <v>22</v>
      </c>
      <c r="C15" s="9">
        <v>63.63</v>
      </c>
      <c r="D15" s="17">
        <f>FLOOR(F15*POWER(J15*(G15-C15),I15),1)</f>
        <v>793</v>
      </c>
      <c r="E15" s="8"/>
      <c r="F15" s="9">
        <v>10.14</v>
      </c>
      <c r="G15" s="9">
        <v>7</v>
      </c>
      <c r="H15" s="9">
        <v>7</v>
      </c>
      <c r="I15" s="9">
        <v>1.08</v>
      </c>
      <c r="J15" s="9">
        <v>-1</v>
      </c>
      <c r="K15" s="10"/>
    </row>
    <row r="16" spans="1:11">
      <c r="A16" s="15"/>
      <c r="B16" s="18" t="s">
        <v>23</v>
      </c>
      <c r="C16" s="24">
        <v>257.52</v>
      </c>
      <c r="D16" s="20">
        <f>FLOOR(F16*POWER(J16*(G16-C16),I16),1)</f>
        <v>829</v>
      </c>
      <c r="E16" s="8"/>
      <c r="F16" s="9">
        <v>3.7679999999999998E-2</v>
      </c>
      <c r="G16" s="9">
        <v>480</v>
      </c>
      <c r="H16" s="9">
        <v>480</v>
      </c>
      <c r="I16" s="9">
        <v>1.85</v>
      </c>
      <c r="J16" s="9">
        <v>1</v>
      </c>
      <c r="K16" s="10"/>
    </row>
    <row r="17" spans="1:11">
      <c r="A17" s="7"/>
      <c r="B17" s="21" t="s">
        <v>6</v>
      </c>
      <c r="C17" s="21"/>
      <c r="D17" s="25">
        <f>SUM(D12:D16)</f>
        <v>4342</v>
      </c>
      <c r="E17" s="8"/>
      <c r="F17" s="9"/>
      <c r="G17" s="9"/>
      <c r="H17" s="9"/>
      <c r="I17" s="9"/>
      <c r="J17" s="9"/>
      <c r="K17" s="10"/>
    </row>
    <row r="18" spans="1:11" ht="6" customHeight="1">
      <c r="A18" s="7"/>
      <c r="B18" s="8"/>
      <c r="C18" s="8"/>
      <c r="D18" s="8"/>
      <c r="E18" s="8"/>
      <c r="F18" s="9"/>
      <c r="G18" s="9"/>
      <c r="H18" s="9"/>
      <c r="I18" s="9"/>
      <c r="J18" s="9"/>
      <c r="K18" s="10"/>
    </row>
    <row r="19" spans="1:11" ht="15.75">
      <c r="A19" s="7"/>
      <c r="B19" s="26" t="s">
        <v>8</v>
      </c>
      <c r="C19" s="26"/>
      <c r="D19" s="27">
        <f>SUM(D4:D8)+SUM(D12:D16)</f>
        <v>9045</v>
      </c>
      <c r="E19" s="8"/>
      <c r="F19" s="9"/>
      <c r="G19" s="9"/>
      <c r="H19" s="9"/>
      <c r="I19" s="9"/>
      <c r="J19" s="9"/>
      <c r="K19" s="10"/>
    </row>
    <row r="20" spans="1:11" ht="6.75" customHeight="1" thickBot="1">
      <c r="A20" s="28"/>
      <c r="B20" s="29"/>
      <c r="C20" s="29"/>
      <c r="D20" s="29"/>
      <c r="E20" s="29"/>
      <c r="F20" s="30"/>
      <c r="G20" s="30"/>
      <c r="H20" s="30"/>
      <c r="I20" s="30"/>
      <c r="J20" s="30"/>
      <c r="K20" s="31"/>
    </row>
    <row r="21" spans="1:11" ht="5.25" customHeight="1">
      <c r="A21" s="1"/>
      <c r="B21" s="1"/>
      <c r="C21" s="1"/>
      <c r="D21" s="1"/>
      <c r="E21" s="1"/>
      <c r="K21" s="1"/>
    </row>
    <row r="22" spans="1:11">
      <c r="B22" s="2" t="s">
        <v>24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1"/>
      <c r="B23" s="1"/>
      <c r="D23" s="1"/>
      <c r="E23" s="1"/>
      <c r="K23" s="1"/>
    </row>
  </sheetData>
  <mergeCells count="7">
    <mergeCell ref="B22:K22"/>
    <mergeCell ref="A1:E1"/>
    <mergeCell ref="B17:C17"/>
    <mergeCell ref="B19:C19"/>
    <mergeCell ref="A4:A8"/>
    <mergeCell ref="A12:A16"/>
    <mergeCell ref="B9:C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2002-05-29T09:13:18Z</dcterms:created>
  <dcterms:modified xsi:type="dcterms:W3CDTF">2016-02-06T20:26:23Z</dcterms:modified>
</cp:coreProperties>
</file>